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C:\Users\dsmith1\.syncclient\1694606725004\dasha_smith@jsi.com\1qJ8ZsMZNF_grAhxhNcoOwbQaMEe-91sZ\"/>
    </mc:Choice>
  </mc:AlternateContent>
  <xr:revisionPtr revIDLastSave="0" documentId="13_ncr:1_{180F900C-E79A-4AB3-8640-9A707131E911}" xr6:coauthVersionLast="47" xr6:coauthVersionMax="47" xr10:uidLastSave="{00000000-0000-0000-0000-000000000000}"/>
  <bookViews>
    <workbookView xWindow="30735" yWindow="135" windowWidth="21690" windowHeight="15465" xr2:uid="{00000000-000D-0000-FFFF-FFFF00000000}"/>
  </bookViews>
  <sheets>
    <sheet name="Budget Guidelines" sheetId="7" r:id="rId1"/>
    <sheet name="Summary" sheetId="6" r:id="rId2"/>
    <sheet name="Budget Template" sheetId="1"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54" i="1" l="1"/>
  <c r="H55" i="1"/>
  <c r="H56" i="1"/>
  <c r="H27" i="1" l="1"/>
  <c r="H34" i="1" l="1"/>
  <c r="H35" i="1"/>
  <c r="H32" i="1"/>
  <c r="H33" i="1"/>
  <c r="H52" i="1"/>
  <c r="H53" i="1"/>
  <c r="H51" i="1"/>
  <c r="H62" i="1" l="1"/>
  <c r="H26" i="1"/>
  <c r="H20" i="1"/>
  <c r="H23" i="1" s="1"/>
  <c r="H14" i="1"/>
  <c r="H15" i="1"/>
  <c r="D23" i="6" l="1"/>
  <c r="H36" i="1"/>
  <c r="D9" i="6"/>
  <c r="H45" i="1" l="1"/>
  <c r="H44" i="1"/>
  <c r="H29" i="1"/>
  <c r="D11" i="6" l="1"/>
  <c r="H10" i="1"/>
  <c r="H11" i="1"/>
  <c r="H12" i="1"/>
  <c r="H13" i="1"/>
  <c r="H9" i="1"/>
  <c r="H17" i="1" l="1"/>
  <c r="H63" i="1"/>
  <c r="D7" i="6" l="1"/>
  <c r="H65" i="1"/>
  <c r="H47" i="1"/>
  <c r="H40" i="1" l="1"/>
  <c r="D13" i="6" l="1"/>
  <c r="H59" i="1"/>
  <c r="H67" i="1" l="1"/>
  <c r="H69" i="1" s="1"/>
  <c r="H71" i="1" s="1"/>
  <c r="H73" i="1" s="1"/>
  <c r="D17" i="6"/>
  <c r="D15" i="6"/>
  <c r="D19" i="6" l="1"/>
  <c r="D25" i="6" l="1"/>
  <c r="G25" i="6" s="1"/>
  <c r="D21" i="6"/>
</calcChain>
</file>

<file path=xl/sharedStrings.xml><?xml version="1.0" encoding="utf-8"?>
<sst xmlns="http://schemas.openxmlformats.org/spreadsheetml/2006/main" count="89" uniqueCount="63">
  <si>
    <t>Description</t>
  </si>
  <si>
    <t>Budget</t>
  </si>
  <si>
    <t xml:space="preserve"> </t>
  </si>
  <si>
    <t>TOTAL</t>
  </si>
  <si>
    <t>III  CONSULTANTS</t>
  </si>
  <si>
    <t>Notes</t>
  </si>
  <si>
    <t>CONSULTANTS</t>
  </si>
  <si>
    <t>DATES</t>
  </si>
  <si>
    <t xml:space="preserve">Orientations spécifiques par poste budgétaire : </t>
  </si>
  <si>
    <r>
      <t>I.</t>
    </r>
    <r>
      <rPr>
        <sz val="7"/>
        <color rgb="FF000000"/>
        <rFont val="Times New Roman"/>
      </rPr>
      <t xml:space="preserve">        </t>
    </r>
    <r>
      <rPr>
        <b/>
        <sz val="11"/>
        <color rgb="FF000000"/>
        <rFont val="Calibri"/>
      </rPr>
      <t>Personnel</t>
    </r>
    <r>
      <rPr>
        <sz val="11"/>
        <color rgb="FF000000"/>
        <rFont val="Calibri"/>
      </rPr>
      <t xml:space="preserve"> – Cette catégorie doit inclure les salaires des employés à temps plein ou à temps partiel. Les taux de rémunération proposés doivent être proches du salaire actuel pour des postes identiques ou similaires. Le nom de la personne pour chaque poste, s'il est déjà identifié, doit être mentionné, ainsi que le taux de salaire et le niveau d'effort (généralement en nombre de jours ou de mois).</t>
    </r>
  </si>
  <si>
    <r>
      <rPr>
        <b/>
        <sz val="11"/>
        <color theme="1"/>
        <rFont val="Calibri"/>
      </rPr>
      <t>II.</t>
    </r>
    <r>
      <rPr>
        <b/>
        <sz val="7"/>
        <color theme="1"/>
        <rFont val="Times New Roman"/>
      </rPr>
      <t>     </t>
    </r>
    <r>
      <rPr>
        <sz val="7"/>
        <color theme="1"/>
        <rFont val="Times New Roman"/>
      </rPr>
      <t xml:space="preserve"> </t>
    </r>
    <r>
      <rPr>
        <b/>
        <sz val="11"/>
        <color theme="1"/>
        <rFont val="Calibri"/>
      </rPr>
      <t>Avantages sociaux</t>
    </r>
    <r>
      <rPr>
        <sz val="11"/>
        <color theme="1"/>
        <rFont val="Calibri"/>
      </rPr>
      <t xml:space="preserve"> – Les avantages sociaux ou autres rémunérations sont calculés séparément du salaire de base et les détails du budget doivent présenter les montants de la même manière. Si des avantages sociaux sont versés, il convient d'en indiquer les types et les coûts individuels. </t>
    </r>
  </si>
  <si>
    <t>NOM DE L'ORGANISATION</t>
  </si>
  <si>
    <t>NOM DU PROJET</t>
  </si>
  <si>
    <r>
      <t>P</t>
    </r>
    <r>
      <rPr>
        <b/>
        <sz val="11"/>
        <rFont val="Calibri"/>
        <family val="2"/>
      </rPr>
      <t>É</t>
    </r>
    <r>
      <rPr>
        <b/>
        <sz val="11"/>
        <rFont val="Calibri"/>
        <family val="2"/>
        <scheme val="minor"/>
      </rPr>
      <t>RIODE COUVERTE PAR LE PROJET</t>
    </r>
  </si>
  <si>
    <t>I   SALAIRES ET TRAITEMENTS</t>
  </si>
  <si>
    <t>POSTE</t>
  </si>
  <si>
    <t>II  AVANTAGES SOCIAUX</t>
  </si>
  <si>
    <t>IV   VOYAGES, TRANSPORTS ET INDEMNITÉS JOURNALIÈRES</t>
  </si>
  <si>
    <t>V  AUTRES COÛTS DIRECTS</t>
  </si>
  <si>
    <t>TOTAL DES COÛTS DIRECTS</t>
  </si>
  <si>
    <t>VI  COÛTS INDIRECTS</t>
  </si>
  <si>
    <t>TOTAL DES COÛTS</t>
  </si>
  <si>
    <t>VII  TAXE / PARTAGE DES COÛTS</t>
  </si>
  <si>
    <t>0,00$</t>
  </si>
  <si>
    <t>Nom du projet :</t>
  </si>
  <si>
    <t>Lieu :</t>
  </si>
  <si>
    <t xml:space="preserve">Organisation : </t>
  </si>
  <si>
    <t>Période de performance :</t>
  </si>
  <si>
    <t>Coût unitaire</t>
  </si>
  <si>
    <t xml:space="preserve">Nombre de mois </t>
  </si>
  <si>
    <t>% de frais</t>
  </si>
  <si>
    <t>Poste</t>
  </si>
  <si>
    <t>SALAIRES</t>
  </si>
  <si>
    <t>SOUS-TOTAL DES SALAIRES</t>
  </si>
  <si>
    <t>Unité</t>
  </si>
  <si>
    <t>% de temps</t>
  </si>
  <si>
    <t>$ US</t>
  </si>
  <si>
    <t>AVANTAGES SOCIAUX</t>
  </si>
  <si>
    <t xml:space="preserve">Unité </t>
  </si>
  <si>
    <t>Description de l'unité</t>
  </si>
  <si>
    <t>Qté</t>
  </si>
  <si>
    <t>SOUS-TOTAL DES AVANTAGES SOCIAUX</t>
  </si>
  <si>
    <t>Taux</t>
  </si>
  <si>
    <t>SOUS-TOTAL DES CONSULTANTS</t>
  </si>
  <si>
    <t>VOYAGES, TRANSPORTS, INDEMNITÉS JOURNALIÈRES</t>
  </si>
  <si>
    <t>SOUS-TOTAL DES VOYAGES, TRANSPORTS, INDEMNITÉS JOURNALIÈRES</t>
  </si>
  <si>
    <t>AUTRES COÛTS DIRECTS</t>
  </si>
  <si>
    <t>COÛTS ADMIN</t>
  </si>
  <si>
    <t>Sous-total des coût admin</t>
  </si>
  <si>
    <t>COÛTS DES ACTIVITÉS DU PROGRAMME</t>
  </si>
  <si>
    <t>ÉQUIPEMENT/APPROVISIONNEMENT</t>
  </si>
  <si>
    <t>Sous-total de l'équipement</t>
  </si>
  <si>
    <t>SOUS-TOTAL DES AUTRES COÛTS DIRECTS</t>
  </si>
  <si>
    <t>COÛTS INDIRECTS</t>
  </si>
  <si>
    <t>Sous-total des coûts des activités du programme</t>
  </si>
  <si>
    <r>
      <rPr>
        <b/>
        <sz val="11"/>
        <color rgb="FF000000"/>
        <rFont val="Calibri"/>
      </rPr>
      <t>III.</t>
    </r>
    <r>
      <rPr>
        <b/>
        <sz val="7"/>
        <color rgb="FF000000"/>
        <rFont val="Times New Roman"/>
      </rPr>
      <t>   </t>
    </r>
    <r>
      <rPr>
        <sz val="7"/>
        <color rgb="FF000000"/>
        <rFont val="Times New Roman"/>
      </rPr>
      <t xml:space="preserve"> </t>
    </r>
    <r>
      <rPr>
        <b/>
        <sz val="11"/>
        <color rgb="FF000000"/>
        <rFont val="Calibri"/>
      </rPr>
      <t>Consultants/Contractuels</t>
    </r>
    <r>
      <rPr>
        <sz val="11"/>
        <color rgb="FF000000"/>
        <rFont val="Calibri"/>
      </rPr>
      <t xml:space="preserve"> – Un consultant est une personne qui exerce une profession particulière ou qui possède une compétence spéciale et qui est engagée par l'organisation pour une tâche spécifique ; toutefois, cette personne n'est pas un employé ou un agent de l'organisation et, en général, aucun avantage social ne doit être inclus dans le tarif du consultant. Le "titre" du consultant (c'est-à-dire le service qu'il fournit) doit figurer dans les sous-rubriques de votre tableau budgétaire. Les taux proposés pour les consultants (horaires ou journaliers) et le niveau d'effort doivent être mentionnés, justifiés et traités dans le narratif du budget et doivent constituer la base de calcul de votre budget. La note budgétaire doit décrire les services spécifiques que les consultants fourniront. Tous les accords contractuels relatifs aux services doivent figurer dans cette section. </t>
    </r>
  </si>
  <si>
    <r>
      <rPr>
        <b/>
        <sz val="11"/>
        <color rgb="FF000000"/>
        <rFont val="Calibri"/>
      </rPr>
      <t>IV.</t>
    </r>
    <r>
      <rPr>
        <b/>
        <sz val="7"/>
        <color rgb="FF000000"/>
        <rFont val="Times New Roman"/>
      </rPr>
      <t>   </t>
    </r>
    <r>
      <rPr>
        <sz val="7"/>
        <color rgb="FF000000"/>
        <rFont val="Times New Roman"/>
      </rPr>
      <t xml:space="preserve"> </t>
    </r>
    <r>
      <rPr>
        <b/>
        <sz val="11"/>
        <color rgb="FF000000"/>
        <rFont val="Calibri"/>
      </rPr>
      <t>Voyages et transports</t>
    </r>
    <r>
      <rPr>
        <sz val="11"/>
        <color rgb="FF000000"/>
        <rFont val="Calibri"/>
      </rPr>
      <t xml:space="preserve"> – La proposition doit indiquer le nombre de voyages, nationaux et internationaux, et les coûts estimés. Précisez l'origine (ville, pays) et la destination (ville, pays) de chaque voyage proposé, la durée du voyage et le nombre de personnes qui voyagent. Les indemnités journalières, si elles sont payées, doivent être basées sur les politiques de voyage habituelles de l'offrant et sur les règles de voyage de l'USAID. Les catégories de coûts suivantes doivent être couvertes et budgétisées sous ce poste : billets d'avion, autres tarifs de voyage (à préciser), hébergement, indemnités journalières, carburant pour véhicules, réparations de véhicules, taxis/autres transports terrestres, etc. Si des taux "standard" sont utilisés, la source de ce "standard" doit être mentionnée.</t>
    </r>
  </si>
  <si>
    <r>
      <rPr>
        <b/>
        <sz val="11"/>
        <color rgb="FF000000"/>
        <rFont val="Calibri"/>
      </rPr>
      <t>V.</t>
    </r>
    <r>
      <rPr>
        <b/>
        <sz val="7"/>
        <color rgb="FF000000"/>
        <rFont val="Times New Roman"/>
      </rPr>
      <t>     </t>
    </r>
    <r>
      <rPr>
        <b/>
        <sz val="11"/>
        <color rgb="FF000000"/>
        <rFont val="Calibri"/>
        <family val="2"/>
      </rPr>
      <t>Équipement</t>
    </r>
    <r>
      <rPr>
        <sz val="11"/>
        <color rgb="FF000000"/>
        <rFont val="Calibri"/>
      </rPr>
      <t xml:space="preserve"> – Inclure les équipements dont la valeur unitaire est égale ou supérieure à 5 000 dollars. Indiquez l'article, la quantité, le coût unitaire estimé, la source prévue et l'origine. Les "Règles d'éligibilité de l'USAID pour les biens et services" s'appliquent à toute attribution. Ces règles se trouvent sur le site web suivant : http://www.usaid.gov/policy/ads/300/303maa.pdf, et concernent principalement la "source et l'origine" des articles à acheter. M-RITE est le code géographique "935".</t>
    </r>
  </si>
  <si>
    <r>
      <rPr>
        <b/>
        <sz val="11"/>
        <color rgb="FF000000"/>
        <rFont val="Calibri"/>
      </rPr>
      <t>VI.</t>
    </r>
    <r>
      <rPr>
        <b/>
        <sz val="7"/>
        <color rgb="FF000000"/>
        <rFont val="Times New Roman"/>
      </rPr>
      <t>   </t>
    </r>
    <r>
      <rPr>
        <sz val="7"/>
        <color rgb="FF000000"/>
        <rFont val="Times New Roman"/>
      </rPr>
      <t xml:space="preserve"> </t>
    </r>
    <r>
      <rPr>
        <b/>
        <sz val="11"/>
        <color rgb="FF000000"/>
        <rFont val="Calibri"/>
      </rPr>
      <t>Autres coûts directs</t>
    </r>
    <r>
      <rPr>
        <sz val="11"/>
        <color rgb="FF000000"/>
        <rFont val="Calibri"/>
      </rPr>
      <t xml:space="preserve"> – Ce poste comprend des coûts tels que les communications, les fournitures, l'affranchissement, l'impression, les équipements de moins de 5 000 dollars, la location de bureaux, etc. Les coûts de tout service professionnel non programmatique, le cas échéant, acquis par le biais d'un mécanisme contractuel, doivent également être inclus ici (les coûts d'audit, par exemple). Le narratif doit fournir une ventilation et une justification de tous les autres coûts directs. </t>
    </r>
  </si>
  <si>
    <r>
      <rPr>
        <b/>
        <sz val="11"/>
        <color rgb="FF000000"/>
        <rFont val="Calibri"/>
      </rPr>
      <t>VII.</t>
    </r>
    <r>
      <rPr>
        <b/>
        <sz val="7"/>
        <color rgb="FF000000"/>
        <rFont val="Times New Roman"/>
      </rPr>
      <t> </t>
    </r>
    <r>
      <rPr>
        <sz val="7"/>
        <color rgb="FF000000"/>
        <rFont val="Times New Roman"/>
      </rPr>
      <t xml:space="preserve"> </t>
    </r>
    <r>
      <rPr>
        <b/>
        <sz val="11"/>
        <color rgb="FF000000"/>
        <rFont val="Calibri"/>
      </rPr>
      <t>Activités du programme (le cas échéant)</t>
    </r>
    <r>
      <rPr>
        <sz val="11"/>
        <color rgb="FF000000"/>
        <rFont val="Calibri"/>
      </rPr>
      <t xml:space="preserve"> – En règle générale, cette catégorie ne doit être utilisée que si l'activité comprend des achats importants de services ou de biens liés au programme (20 % ou plus du budget total). Par exemple, des coûts importants liés à la formation, à l'achat et à la distribution de biens, etc. Les services relativement modestes liés au programme et représentant moins de 20 % du budget total doivent être inclus dans les autres postes ci-dessus. </t>
    </r>
  </si>
  <si>
    <r>
      <rPr>
        <b/>
        <sz val="11"/>
        <color rgb="FF000000"/>
        <rFont val="Calibri"/>
      </rPr>
      <t>VIII.</t>
    </r>
    <r>
      <rPr>
        <b/>
        <sz val="7"/>
        <color rgb="FF000000"/>
        <rFont val="Times New Roman"/>
      </rPr>
      <t xml:space="preserve">      </t>
    </r>
    <r>
      <rPr>
        <b/>
        <sz val="11"/>
        <color rgb="FF000000"/>
        <rFont val="Calibri"/>
      </rPr>
      <t>Coûts indirects</t>
    </r>
    <r>
      <rPr>
        <sz val="11"/>
        <color rgb="FF000000"/>
        <rFont val="Calibri"/>
      </rPr>
      <t xml:space="preserve"> –</t>
    </r>
    <r>
      <rPr>
        <sz val="11"/>
        <color theme="1"/>
        <rFont val="Calibri"/>
      </rPr>
      <t xml:space="preserve"> Les fonds doivent être budgétisés ici si votre organisation dispose d'une entente négociée sur les coûts indirects (Negotiated Indirect Cost Rate Agreement - NICRA) actuellement approuvée. En l'absence de NICRA, nous accepterons un calcul de taux certifié par un expert-comptable ou une société de comptabilité publique. Les coûts indirects doivent être clairement indiqués, y compris la base sur laquelle ils seront appliqués.  En l'absence de NICRA ou de taux certifié, un taux de minimis de 10 % sera utilisé. Ces coûts sont des dépenses administratives liées aux opérations générales et sont partagés entre les projets et/ou les fonctions.  Ces coûts sont des dépenses administratives liées à l'ensemble des opérations générales et sont partagés entre les projets et/ou les fonctions.  Il s'agit par exemple de la supervision exécutive, de la comptabilité, de la gestion des subventions, des frais juridiques, des services publics et de l'entretien des installations.  Dans la mesure du possible, les coûts identifiables (attribuables) doivent être demandés et justifiés dans la proposition en tant que coûts directs, y compris ceux liés à la gestion permanente, aux installations et au soutien. </t>
    </r>
  </si>
  <si>
    <t>TOTAL GENERAL</t>
  </si>
  <si>
    <t>Nombre de rubriques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</si>
</sst>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3" formatCode="_-* #,##0.00_-;\-* #,##0.00_-;_-* &quot;-&quot;??_-;_-@_-"/>
    <numFmt numFmtId="164" formatCode="&quot;$&quot;#,##0_);\(&quot;$&quot;#,##0\)"/>
    <numFmt numFmtId="165" formatCode="_(&quot;$&quot;* #,##0.00_);_(&quot;$&quot;* \(#,##0.00\);_(&quot;$&quot;* &quot;-&quot;??_);_(@_)"/>
    <numFmt numFmtId="166" formatCode="_(* #,##0.00_);_(* \(#,##0.00\);_(* &quot;-&quot;??_);_(@_)"/>
    <numFmt numFmtId="167" formatCode="_(&quot;$&quot;* #,##0_);_(&quot;$&quot;* \(#,##0\);_(&quot;$&quot;* &quot;-&quot;??_);_(@_)"/>
    <numFmt numFmtId="168" formatCode="_(* #,##0_);_(* \(#,##0\);_(* &quot;-&quot;??_);_(@_)"/>
    <numFmt numFmtId="169" formatCode="[$-409]mmmm\ d\,\ yyyy;@"/>
    <numFmt numFmtId="170" formatCode="mmmm\ d\,\ yyyy"/>
    <numFmt numFmtId="171" formatCode="&quot;$&quot;#,##0.00"/>
    <numFmt numFmtId="172" formatCode="[$KES]\ #,##0"/>
    <numFmt numFmtId="173" formatCode="[$MDL]\ #,##0.00"/>
    <numFmt numFmtId="174" formatCode="[$MKD]\ #,##0.00"/>
  </numFmts>
  <fonts count="40" x14ac:knownFonts="1">
    <font>
      <sz val="11"/>
      <color theme="1"/>
      <name val="Calibri"/>
      <family val="2"/>
      <scheme val="minor"/>
    </font>
    <font>
      <sz val="11"/>
      <color theme="1"/>
      <name val="Calibri"/>
      <family val="2"/>
      <scheme val="minor"/>
    </font>
    <font>
      <sz val="10"/>
      <name val="Calibri"/>
      <family val="2"/>
      <scheme val="minor"/>
    </font>
    <font>
      <b/>
      <sz val="10"/>
      <name val="Calibri"/>
      <family val="2"/>
      <scheme val="minor"/>
    </font>
    <font>
      <b/>
      <sz val="14"/>
      <name val="Calibri"/>
      <family val="2"/>
      <scheme val="minor"/>
    </font>
    <font>
      <b/>
      <sz val="9"/>
      <name val="Calibri"/>
      <family val="2"/>
      <scheme val="minor"/>
    </font>
    <font>
      <b/>
      <sz val="12"/>
      <name val="Calibri"/>
      <family val="2"/>
      <scheme val="minor"/>
    </font>
    <font>
      <sz val="14"/>
      <color theme="1"/>
      <name val="Calibri"/>
      <family val="2"/>
      <scheme val="minor"/>
    </font>
    <font>
      <sz val="14"/>
      <name val="Calibri"/>
      <family val="2"/>
      <scheme val="minor"/>
    </font>
    <font>
      <b/>
      <sz val="11"/>
      <name val="Calibri"/>
      <family val="2"/>
      <scheme val="minor"/>
    </font>
    <font>
      <sz val="11"/>
      <name val="Calibri"/>
      <family val="2"/>
      <scheme val="minor"/>
    </font>
    <font>
      <b/>
      <sz val="11"/>
      <color indexed="8"/>
      <name val="Calibri"/>
      <family val="2"/>
      <scheme val="minor"/>
    </font>
    <font>
      <sz val="9"/>
      <color indexed="8"/>
      <name val="Calibri"/>
      <family val="2"/>
      <scheme val="minor"/>
    </font>
    <font>
      <sz val="11"/>
      <color rgb="FF0000FF"/>
      <name val="Calibri"/>
      <family val="2"/>
      <scheme val="minor"/>
    </font>
    <font>
      <sz val="9"/>
      <color rgb="FF0000FF"/>
      <name val="Calibri"/>
      <family val="2"/>
      <scheme val="minor"/>
    </font>
    <font>
      <sz val="10"/>
      <name val="Arial"/>
      <family val="2"/>
    </font>
    <font>
      <sz val="12"/>
      <name val="Arial"/>
      <family val="2"/>
    </font>
    <font>
      <sz val="12"/>
      <name val="Arial"/>
      <family val="2"/>
    </font>
    <font>
      <b/>
      <sz val="16"/>
      <name val="Calibri"/>
      <family val="2"/>
      <scheme val="minor"/>
    </font>
    <font>
      <sz val="10"/>
      <color theme="1"/>
      <name val="Calibri"/>
      <family val="2"/>
      <scheme val="minor"/>
    </font>
    <font>
      <b/>
      <sz val="14"/>
      <color theme="1"/>
      <name val="Calibri"/>
      <family val="2"/>
      <scheme val="minor"/>
    </font>
    <font>
      <b/>
      <sz val="14"/>
      <color indexed="8"/>
      <name val="Calibri"/>
      <family val="2"/>
      <scheme val="minor"/>
    </font>
    <font>
      <b/>
      <sz val="16"/>
      <color indexed="8"/>
      <name val="Calibri"/>
      <family val="2"/>
      <scheme val="minor"/>
    </font>
    <font>
      <b/>
      <sz val="11"/>
      <color theme="1"/>
      <name val="Calibri"/>
      <family val="2"/>
      <scheme val="minor"/>
    </font>
    <font>
      <b/>
      <sz val="9"/>
      <color indexed="8"/>
      <name val="Calibri"/>
      <family val="2"/>
      <scheme val="minor"/>
    </font>
    <font>
      <b/>
      <sz val="11"/>
      <color theme="0"/>
      <name val="Calibri"/>
      <family val="2"/>
      <scheme val="minor"/>
    </font>
    <font>
      <b/>
      <u/>
      <sz val="11"/>
      <color theme="1"/>
      <name val="Calibri"/>
    </font>
    <font>
      <sz val="11"/>
      <color theme="1"/>
      <name val="Calibri"/>
    </font>
    <font>
      <sz val="7"/>
      <color rgb="FF000000"/>
      <name val="Times New Roman"/>
    </font>
    <font>
      <b/>
      <sz val="11"/>
      <color rgb="FF000000"/>
      <name val="Calibri"/>
    </font>
    <font>
      <sz val="11"/>
      <color rgb="FF000000"/>
      <name val="Calibri"/>
    </font>
    <font>
      <b/>
      <sz val="11"/>
      <color theme="1"/>
      <name val="Calibri"/>
    </font>
    <font>
      <b/>
      <sz val="7"/>
      <color theme="1"/>
      <name val="Times New Roman"/>
    </font>
    <font>
      <sz val="7"/>
      <color theme="1"/>
      <name val="Times New Roman"/>
    </font>
    <font>
      <b/>
      <sz val="7"/>
      <color rgb="FF000000"/>
      <name val="Times New Roman"/>
    </font>
    <font>
      <sz val="11"/>
      <color theme="1"/>
      <name val="Calibri"/>
      <family val="2"/>
    </font>
    <font>
      <b/>
      <sz val="11"/>
      <color rgb="FF000000"/>
      <name val="Calibri"/>
      <family val="2"/>
    </font>
    <font>
      <sz val="11"/>
      <color rgb="FF000000"/>
      <name val="Calibri"/>
      <family val="2"/>
    </font>
    <font>
      <b/>
      <sz val="11"/>
      <name val="Calibri"/>
      <family val="2"/>
    </font>
    <font>
      <b/>
      <sz val="8"/>
      <name val="Calibri"/>
      <family val="2"/>
      <scheme val="minor"/>
    </font>
  </fonts>
  <fills count="6">
    <fill>
      <patternFill patternType="none"/>
    </fill>
    <fill>
      <patternFill patternType="gray125"/>
    </fill>
    <fill>
      <patternFill patternType="solid">
        <fgColor theme="6" tint="0.79998168889431442"/>
        <bgColor indexed="64"/>
      </patternFill>
    </fill>
    <fill>
      <patternFill patternType="solid">
        <fgColor indexed="22"/>
        <bgColor indexed="22"/>
      </patternFill>
    </fill>
    <fill>
      <patternFill patternType="solid">
        <fgColor theme="2" tint="-0.249977111117893"/>
        <bgColor indexed="64"/>
      </patternFill>
    </fill>
    <fill>
      <patternFill patternType="solid">
        <fgColor theme="6"/>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s>
  <cellStyleXfs count="30">
    <xf numFmtId="0" fontId="0" fillId="0" borderId="0"/>
    <xf numFmtId="166"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15" fillId="0" borderId="0"/>
    <xf numFmtId="164" fontId="16" fillId="0" borderId="0"/>
    <xf numFmtId="166" fontId="1" fillId="0" borderId="0" applyFont="0" applyFill="0" applyBorder="0" applyAlignment="0" applyProtection="0"/>
    <xf numFmtId="166" fontId="15" fillId="0" borderId="0" applyFont="0" applyFill="0" applyBorder="0" applyAlignment="0" applyProtection="0"/>
    <xf numFmtId="166" fontId="1" fillId="0" borderId="0" applyFont="0" applyFill="0" applyBorder="0" applyAlignment="0" applyProtection="0"/>
    <xf numFmtId="165" fontId="15" fillId="0" borderId="0" applyFont="0" applyFill="0" applyBorder="0" applyAlignment="0" applyProtection="0"/>
    <xf numFmtId="165" fontId="15" fillId="0" borderId="0" applyFont="0" applyFill="0" applyBorder="0" applyAlignment="0" applyProtection="0"/>
    <xf numFmtId="165" fontId="17" fillId="0" borderId="0" applyFont="0" applyFill="0" applyBorder="0" applyAlignment="0" applyProtection="0"/>
    <xf numFmtId="0" fontId="15" fillId="0" borderId="0"/>
    <xf numFmtId="0" fontId="15" fillId="0" borderId="0"/>
    <xf numFmtId="0" fontId="1" fillId="0" borderId="0"/>
    <xf numFmtId="0" fontId="15" fillId="0" borderId="0"/>
    <xf numFmtId="0" fontId="15" fillId="0" borderId="0"/>
    <xf numFmtId="164" fontId="17" fillId="0" borderId="0"/>
    <xf numFmtId="0" fontId="15" fillId="0" borderId="0"/>
    <xf numFmtId="164" fontId="17" fillId="0" borderId="0"/>
    <xf numFmtId="0" fontId="17" fillId="0" borderId="0"/>
    <xf numFmtId="0" fontId="1" fillId="0" borderId="0"/>
    <xf numFmtId="0" fontId="1" fillId="0" borderId="0"/>
    <xf numFmtId="0" fontId="1" fillId="0" borderId="0"/>
    <xf numFmtId="0" fontId="1" fillId="0" borderId="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 fillId="0" borderId="0" applyFont="0" applyFill="0" applyBorder="0" applyAlignment="0" applyProtection="0"/>
    <xf numFmtId="166" fontId="16" fillId="0" borderId="0" applyFont="0" applyFill="0" applyBorder="0" applyAlignment="0" applyProtection="0"/>
  </cellStyleXfs>
  <cellXfs count="165">
    <xf numFmtId="0" fontId="0" fillId="0" borderId="0" xfId="0"/>
    <xf numFmtId="49" fontId="4" fillId="0" borderId="0" xfId="0" applyNumberFormat="1" applyFont="1" applyAlignment="1">
      <alignment horizontal="left" vertical="top"/>
    </xf>
    <xf numFmtId="49" fontId="6" fillId="0" borderId="0" xfId="0" applyNumberFormat="1" applyFont="1" applyAlignment="1">
      <alignment horizontal="left" vertical="top"/>
    </xf>
    <xf numFmtId="49" fontId="6" fillId="0" borderId="0" xfId="0" applyNumberFormat="1" applyFont="1" applyAlignment="1">
      <alignment horizontal="center" vertical="top"/>
    </xf>
    <xf numFmtId="0" fontId="0" fillId="0" borderId="0" xfId="0" applyAlignment="1">
      <alignment vertical="top"/>
    </xf>
    <xf numFmtId="0" fontId="4" fillId="0" borderId="0" xfId="0" applyFont="1" applyAlignment="1">
      <alignment vertical="top"/>
    </xf>
    <xf numFmtId="0" fontId="4" fillId="0" borderId="0" xfId="0" applyFont="1" applyAlignment="1">
      <alignment horizontal="left" vertical="top"/>
    </xf>
    <xf numFmtId="0" fontId="4" fillId="0" borderId="0" xfId="0" applyFont="1" applyAlignment="1">
      <alignment horizontal="center" vertical="top"/>
    </xf>
    <xf numFmtId="0" fontId="7" fillId="0" borderId="0" xfId="0" applyFont="1" applyAlignment="1">
      <alignment vertical="top"/>
    </xf>
    <xf numFmtId="0" fontId="8" fillId="0" borderId="0" xfId="0" applyFont="1" applyAlignment="1">
      <alignment vertical="top"/>
    </xf>
    <xf numFmtId="0" fontId="8" fillId="0" borderId="0" xfId="0" applyFont="1" applyAlignment="1">
      <alignment horizontal="center" vertical="top"/>
    </xf>
    <xf numFmtId="49" fontId="9" fillId="0" borderId="0" xfId="0" applyNumberFormat="1" applyFont="1" applyAlignment="1">
      <alignment horizontal="left" vertical="top"/>
    </xf>
    <xf numFmtId="0" fontId="5" fillId="0" borderId="0" xfId="0" applyFont="1" applyAlignment="1">
      <alignment vertical="top"/>
    </xf>
    <xf numFmtId="0" fontId="10" fillId="0" borderId="0" xfId="0" applyFont="1" applyAlignment="1">
      <alignment vertical="top"/>
    </xf>
    <xf numFmtId="0" fontId="2" fillId="0" borderId="0" xfId="0" applyFont="1" applyAlignment="1">
      <alignment vertical="top"/>
    </xf>
    <xf numFmtId="0" fontId="2" fillId="0" borderId="0" xfId="0" applyFont="1" applyAlignment="1">
      <alignment horizontal="center" vertical="top"/>
    </xf>
    <xf numFmtId="9" fontId="2" fillId="0" borderId="1" xfId="0" applyNumberFormat="1" applyFont="1" applyBorder="1" applyAlignment="1">
      <alignment horizontal="center" vertical="top"/>
    </xf>
    <xf numFmtId="0" fontId="11" fillId="0" borderId="0" xfId="0" applyFont="1" applyAlignment="1">
      <alignment vertical="top"/>
    </xf>
    <xf numFmtId="166" fontId="2" fillId="0" borderId="1" xfId="1" applyFont="1" applyFill="1" applyBorder="1" applyAlignment="1">
      <alignment horizontal="center" vertical="top"/>
    </xf>
    <xf numFmtId="0" fontId="2" fillId="0" borderId="1" xfId="0" applyFont="1" applyBorder="1" applyAlignment="1">
      <alignment vertical="top"/>
    </xf>
    <xf numFmtId="0" fontId="12" fillId="0" borderId="0" xfId="0" applyFont="1" applyAlignment="1">
      <alignment vertical="top"/>
    </xf>
    <xf numFmtId="0" fontId="0" fillId="0" borderId="0" xfId="0" applyAlignment="1">
      <alignment horizontal="center" vertical="top"/>
    </xf>
    <xf numFmtId="0" fontId="3" fillId="0" borderId="1" xfId="0" applyFont="1" applyBorder="1" applyAlignment="1">
      <alignment horizontal="center" vertical="top"/>
    </xf>
    <xf numFmtId="166" fontId="2" fillId="0" borderId="1" xfId="1" applyFont="1" applyFill="1" applyBorder="1" applyAlignment="1">
      <alignment vertical="top"/>
    </xf>
    <xf numFmtId="0" fontId="9" fillId="0" borderId="0" xfId="0" applyFont="1" applyAlignment="1">
      <alignment horizontal="left" vertical="top"/>
    </xf>
    <xf numFmtId="166" fontId="2" fillId="0" borderId="1" xfId="0" applyNumberFormat="1" applyFont="1" applyBorder="1" applyAlignment="1">
      <alignment vertical="top"/>
    </xf>
    <xf numFmtId="0" fontId="2" fillId="0" borderId="1" xfId="0" applyFont="1" applyBorder="1" applyAlignment="1">
      <alignment horizontal="center" vertical="top"/>
    </xf>
    <xf numFmtId="3" fontId="2" fillId="0" borderId="1" xfId="0" applyNumberFormat="1" applyFont="1" applyBorder="1" applyAlignment="1">
      <alignment vertical="top"/>
    </xf>
    <xf numFmtId="43" fontId="0" fillId="0" borderId="0" xfId="0" applyNumberFormat="1" applyAlignment="1">
      <alignment vertical="top"/>
    </xf>
    <xf numFmtId="49" fontId="3" fillId="0" borderId="1" xfId="0" applyNumberFormat="1" applyFont="1" applyBorder="1" applyAlignment="1">
      <alignment horizontal="center" vertical="top"/>
    </xf>
    <xf numFmtId="0" fontId="5" fillId="0" borderId="1" xfId="0" applyFont="1" applyBorder="1" applyAlignment="1">
      <alignment vertical="top"/>
    </xf>
    <xf numFmtId="0" fontId="13" fillId="0" borderId="1" xfId="0" applyFont="1" applyBorder="1" applyAlignment="1">
      <alignment vertical="top"/>
    </xf>
    <xf numFmtId="0" fontId="14" fillId="0" borderId="1" xfId="0" applyFont="1" applyBorder="1" applyAlignment="1">
      <alignment vertical="top"/>
    </xf>
    <xf numFmtId="0" fontId="2" fillId="0" borderId="1" xfId="0" applyFont="1" applyBorder="1" applyAlignment="1">
      <alignment vertical="top" wrapText="1"/>
    </xf>
    <xf numFmtId="0" fontId="10" fillId="0" borderId="1" xfId="0" applyFont="1" applyBorder="1" applyAlignment="1">
      <alignment vertical="top" wrapText="1"/>
    </xf>
    <xf numFmtId="0" fontId="3" fillId="0" borderId="1" xfId="0" applyFont="1" applyBorder="1" applyAlignment="1">
      <alignment vertical="top"/>
    </xf>
    <xf numFmtId="49" fontId="4" fillId="2" borderId="1" xfId="0" applyNumberFormat="1" applyFont="1" applyFill="1" applyBorder="1" applyAlignment="1">
      <alignment horizontal="left" vertical="top"/>
    </xf>
    <xf numFmtId="0" fontId="4" fillId="2" borderId="1" xfId="0" applyFont="1" applyFill="1" applyBorder="1" applyAlignment="1">
      <alignment vertical="top"/>
    </xf>
    <xf numFmtId="0" fontId="8" fillId="2" borderId="1" xfId="0" applyFont="1" applyFill="1" applyBorder="1" applyAlignment="1">
      <alignment vertical="top"/>
    </xf>
    <xf numFmtId="0" fontId="4" fillId="2" borderId="1" xfId="0" applyFont="1" applyFill="1" applyBorder="1" applyAlignment="1">
      <alignment horizontal="center" vertical="top"/>
    </xf>
    <xf numFmtId="166" fontId="8" fillId="2" borderId="1" xfId="1" applyFont="1" applyFill="1" applyBorder="1" applyAlignment="1">
      <alignment horizontal="center" vertical="top"/>
    </xf>
    <xf numFmtId="49" fontId="4" fillId="4" borderId="1" xfId="0" applyNumberFormat="1" applyFont="1" applyFill="1" applyBorder="1" applyAlignment="1">
      <alignment horizontal="left" vertical="top"/>
    </xf>
    <xf numFmtId="0" fontId="4" fillId="4" borderId="1" xfId="0" applyFont="1" applyFill="1" applyBorder="1" applyAlignment="1">
      <alignment vertical="top"/>
    </xf>
    <xf numFmtId="0" fontId="4" fillId="4" borderId="1" xfId="0" applyFont="1" applyFill="1" applyBorder="1" applyAlignment="1">
      <alignment horizontal="left" vertical="top"/>
    </xf>
    <xf numFmtId="0" fontId="4" fillId="4" borderId="1" xfId="0" applyFont="1" applyFill="1" applyBorder="1" applyAlignment="1">
      <alignment horizontal="center" vertical="top"/>
    </xf>
    <xf numFmtId="0" fontId="4" fillId="0" borderId="1" xfId="0" applyFont="1" applyBorder="1" applyAlignment="1">
      <alignment vertical="top"/>
    </xf>
    <xf numFmtId="168" fontId="2" fillId="0" borderId="1" xfId="1" applyNumberFormat="1" applyFont="1" applyFill="1" applyBorder="1" applyAlignment="1">
      <alignment horizontal="center" vertical="top"/>
    </xf>
    <xf numFmtId="49" fontId="3" fillId="0" borderId="1" xfId="0" applyNumberFormat="1" applyFont="1" applyBorder="1" applyAlignment="1">
      <alignment horizontal="left" vertical="top"/>
    </xf>
    <xf numFmtId="0" fontId="3" fillId="0" borderId="1" xfId="0" applyFont="1" applyBorder="1" applyAlignment="1">
      <alignment horizontal="left" vertical="top"/>
    </xf>
    <xf numFmtId="0" fontId="4" fillId="0" borderId="1" xfId="0" applyFont="1" applyBorder="1" applyAlignment="1">
      <alignment horizontal="center" vertical="top"/>
    </xf>
    <xf numFmtId="166" fontId="3" fillId="0" borderId="1" xfId="1" applyFont="1" applyFill="1" applyBorder="1" applyAlignment="1">
      <alignment horizontal="center" vertical="top"/>
    </xf>
    <xf numFmtId="3" fontId="2" fillId="0" borderId="1" xfId="1" applyNumberFormat="1" applyFont="1" applyFill="1" applyBorder="1" applyAlignment="1">
      <alignment vertical="top"/>
    </xf>
    <xf numFmtId="0" fontId="2" fillId="0" borderId="1" xfId="0" applyFont="1" applyBorder="1" applyAlignment="1">
      <alignment horizontal="right" vertical="top"/>
    </xf>
    <xf numFmtId="166" fontId="3" fillId="0" borderId="1" xfId="1" applyFont="1" applyFill="1" applyBorder="1" applyAlignment="1">
      <alignment vertical="top"/>
    </xf>
    <xf numFmtId="0" fontId="12" fillId="0" borderId="1" xfId="0" applyFont="1" applyBorder="1" applyAlignment="1">
      <alignment vertical="top"/>
    </xf>
    <xf numFmtId="0" fontId="0" fillId="0" borderId="1" xfId="0" applyBorder="1" applyAlignment="1">
      <alignment vertical="top"/>
    </xf>
    <xf numFmtId="167" fontId="2" fillId="0" borderId="1" xfId="2" applyNumberFormat="1" applyFont="1" applyFill="1" applyBorder="1" applyAlignment="1">
      <alignment horizontal="center" vertical="top"/>
    </xf>
    <xf numFmtId="0" fontId="4" fillId="0" borderId="1" xfId="0" applyFont="1" applyBorder="1" applyAlignment="1">
      <alignment horizontal="center" vertical="top" wrapText="1"/>
    </xf>
    <xf numFmtId="2" fontId="2" fillId="0" borderId="1" xfId="0" applyNumberFormat="1" applyFont="1" applyBorder="1" applyAlignment="1">
      <alignment horizontal="center" vertical="top"/>
    </xf>
    <xf numFmtId="2" fontId="3" fillId="0" borderId="1" xfId="0" applyNumberFormat="1" applyFont="1" applyBorder="1" applyAlignment="1">
      <alignment horizontal="center" vertical="top"/>
    </xf>
    <xf numFmtId="0" fontId="19" fillId="0" borderId="1" xfId="0" applyFont="1" applyBorder="1" applyAlignment="1">
      <alignment vertical="top"/>
    </xf>
    <xf numFmtId="0" fontId="20" fillId="0" borderId="1" xfId="0" applyFont="1" applyBorder="1" applyAlignment="1">
      <alignment vertical="top"/>
    </xf>
    <xf numFmtId="9" fontId="2" fillId="0" borderId="1" xfId="3" applyFont="1" applyFill="1" applyBorder="1" applyAlignment="1">
      <alignment vertical="top"/>
    </xf>
    <xf numFmtId="0" fontId="2" fillId="0" borderId="1" xfId="0" applyFont="1" applyBorder="1" applyAlignment="1">
      <alignment horizontal="center" vertical="top" wrapText="1"/>
    </xf>
    <xf numFmtId="0" fontId="5" fillId="0" borderId="1" xfId="0" applyFont="1" applyBorder="1" applyAlignment="1">
      <alignment horizontal="center" vertical="top"/>
    </xf>
    <xf numFmtId="166" fontId="4" fillId="0" borderId="1" xfId="1" applyFont="1" applyFill="1" applyBorder="1" applyAlignment="1">
      <alignment vertical="top"/>
    </xf>
    <xf numFmtId="0" fontId="20" fillId="0" borderId="0" xfId="0" applyFont="1" applyAlignment="1">
      <alignment vertical="top"/>
    </xf>
    <xf numFmtId="3" fontId="2" fillId="0" borderId="1" xfId="2" applyNumberFormat="1" applyFont="1" applyFill="1" applyBorder="1" applyAlignment="1">
      <alignment horizontal="center" vertical="top"/>
    </xf>
    <xf numFmtId="0" fontId="19" fillId="0" borderId="0" xfId="0" applyFont="1" applyAlignment="1">
      <alignment vertical="top"/>
    </xf>
    <xf numFmtId="0" fontId="4" fillId="2" borderId="1" xfId="0" applyFont="1" applyFill="1" applyBorder="1" applyAlignment="1">
      <alignment horizontal="left" vertical="top"/>
    </xf>
    <xf numFmtId="168" fontId="4" fillId="2" borderId="1" xfId="1" applyNumberFormat="1" applyFont="1" applyFill="1" applyBorder="1" applyAlignment="1">
      <alignment horizontal="center" vertical="top"/>
    </xf>
    <xf numFmtId="0" fontId="4" fillId="2" borderId="1" xfId="0" applyFont="1" applyFill="1" applyBorder="1" applyAlignment="1">
      <alignment horizontal="center" vertical="top" wrapText="1"/>
    </xf>
    <xf numFmtId="3" fontId="8" fillId="2" borderId="1" xfId="1" applyNumberFormat="1" applyFont="1" applyFill="1" applyBorder="1" applyAlignment="1">
      <alignment vertical="top"/>
    </xf>
    <xf numFmtId="166" fontId="4" fillId="2" borderId="1" xfId="1" applyFont="1" applyFill="1" applyBorder="1" applyAlignment="1">
      <alignment vertical="top"/>
    </xf>
    <xf numFmtId="0" fontId="2" fillId="5" borderId="1" xfId="0" applyFont="1" applyFill="1" applyBorder="1" applyAlignment="1">
      <alignment vertical="top"/>
    </xf>
    <xf numFmtId="168" fontId="4" fillId="4" borderId="1" xfId="1" applyNumberFormat="1" applyFont="1" applyFill="1" applyBorder="1" applyAlignment="1">
      <alignment horizontal="center" vertical="top"/>
    </xf>
    <xf numFmtId="9" fontId="4" fillId="4" borderId="1" xfId="0" applyNumberFormat="1" applyFont="1" applyFill="1" applyBorder="1" applyAlignment="1">
      <alignment horizontal="center" vertical="top"/>
    </xf>
    <xf numFmtId="166" fontId="4" fillId="4" borderId="1" xfId="1" applyFont="1" applyFill="1" applyBorder="1" applyAlignment="1">
      <alignment horizontal="center" vertical="top"/>
    </xf>
    <xf numFmtId="49" fontId="4" fillId="4" borderId="1" xfId="0" applyNumberFormat="1" applyFont="1" applyFill="1" applyBorder="1" applyAlignment="1">
      <alignment horizontal="right" vertical="top"/>
    </xf>
    <xf numFmtId="168" fontId="4" fillId="4" borderId="1" xfId="1" applyNumberFormat="1" applyFont="1" applyFill="1" applyBorder="1" applyAlignment="1">
      <alignment vertical="top"/>
    </xf>
    <xf numFmtId="166" fontId="4" fillId="4" borderId="1" xfId="1" applyFont="1" applyFill="1" applyBorder="1" applyAlignment="1">
      <alignment vertical="top"/>
    </xf>
    <xf numFmtId="0" fontId="11" fillId="5" borderId="1" xfId="0" applyFont="1" applyFill="1" applyBorder="1" applyAlignment="1">
      <alignment horizontal="center" vertical="top"/>
    </xf>
    <xf numFmtId="0" fontId="3" fillId="5" borderId="1" xfId="0" applyFont="1" applyFill="1" applyBorder="1" applyAlignment="1">
      <alignment vertical="top"/>
    </xf>
    <xf numFmtId="0" fontId="3" fillId="5" borderId="1" xfId="0" applyFont="1" applyFill="1" applyBorder="1" applyAlignment="1">
      <alignment horizontal="center" vertical="top"/>
    </xf>
    <xf numFmtId="0" fontId="21" fillId="0" borderId="0" xfId="0" applyFont="1" applyAlignment="1">
      <alignment vertical="top"/>
    </xf>
    <xf numFmtId="9" fontId="4" fillId="2" borderId="1" xfId="3" applyFont="1" applyFill="1" applyBorder="1" applyAlignment="1">
      <alignment vertical="top"/>
    </xf>
    <xf numFmtId="3" fontId="4" fillId="2" borderId="1" xfId="0" applyNumberFormat="1" applyFont="1" applyFill="1" applyBorder="1" applyAlignment="1">
      <alignment vertical="top"/>
    </xf>
    <xf numFmtId="0" fontId="22" fillId="0" borderId="0" xfId="0" applyFont="1" applyAlignment="1">
      <alignment vertical="top"/>
    </xf>
    <xf numFmtId="0" fontId="18" fillId="5" borderId="1" xfId="0" applyFont="1" applyFill="1" applyBorder="1" applyAlignment="1">
      <alignment vertical="top"/>
    </xf>
    <xf numFmtId="0" fontId="18" fillId="5" borderId="1" xfId="0" applyFont="1" applyFill="1" applyBorder="1" applyAlignment="1">
      <alignment horizontal="center" vertical="top"/>
    </xf>
    <xf numFmtId="3" fontId="18" fillId="5" borderId="1" xfId="0" applyNumberFormat="1" applyFont="1" applyFill="1" applyBorder="1" applyAlignment="1">
      <alignment vertical="top"/>
    </xf>
    <xf numFmtId="0" fontId="2" fillId="0" borderId="1" xfId="0" applyFont="1" applyBorder="1" applyAlignment="1">
      <alignment horizontal="left" vertical="top"/>
    </xf>
    <xf numFmtId="0" fontId="23" fillId="0" borderId="1" xfId="0" applyFont="1" applyBorder="1" applyAlignment="1">
      <alignment vertical="top"/>
    </xf>
    <xf numFmtId="0" fontId="24" fillId="0" borderId="1" xfId="0" applyFont="1" applyBorder="1" applyAlignment="1">
      <alignment vertical="top"/>
    </xf>
    <xf numFmtId="0" fontId="23" fillId="0" borderId="0" xfId="0" applyFont="1" applyAlignment="1">
      <alignment vertical="top"/>
    </xf>
    <xf numFmtId="171" fontId="23" fillId="0" borderId="0" xfId="0" applyNumberFormat="1" applyFont="1"/>
    <xf numFmtId="0" fontId="23" fillId="0" borderId="0" xfId="0" applyFont="1"/>
    <xf numFmtId="171" fontId="1" fillId="0" borderId="0" xfId="0" applyNumberFormat="1" applyFont="1"/>
    <xf numFmtId="0" fontId="1" fillId="0" borderId="0" xfId="0" applyFont="1"/>
    <xf numFmtId="0" fontId="9" fillId="0" borderId="0" xfId="5" applyNumberFormat="1" applyFont="1"/>
    <xf numFmtId="164" fontId="9" fillId="0" borderId="0" xfId="5" applyFont="1"/>
    <xf numFmtId="164" fontId="10" fillId="0" borderId="3" xfId="5" applyFont="1" applyBorder="1"/>
    <xf numFmtId="170" fontId="10" fillId="0" borderId="3" xfId="5" applyNumberFormat="1" applyFont="1" applyBorder="1" applyAlignment="1">
      <alignment horizontal="left"/>
    </xf>
    <xf numFmtId="164" fontId="9" fillId="0" borderId="4" xfId="5" applyFont="1" applyBorder="1"/>
    <xf numFmtId="0" fontId="1" fillId="0" borderId="6" xfId="0" applyFont="1" applyBorder="1"/>
    <xf numFmtId="164" fontId="10" fillId="0" borderId="7" xfId="5" applyFont="1" applyBorder="1"/>
    <xf numFmtId="164" fontId="9" fillId="0" borderId="7" xfId="5" applyFont="1" applyBorder="1"/>
    <xf numFmtId="164" fontId="9" fillId="0" borderId="8" xfId="5" applyFont="1" applyBorder="1"/>
    <xf numFmtId="164" fontId="9" fillId="3" borderId="9" xfId="5" applyFont="1" applyFill="1" applyBorder="1"/>
    <xf numFmtId="49" fontId="4" fillId="0" borderId="1" xfId="0" applyNumberFormat="1" applyFont="1" applyBorder="1" applyAlignment="1">
      <alignment horizontal="center" vertical="top"/>
    </xf>
    <xf numFmtId="3" fontId="8" fillId="0" borderId="1" xfId="0" applyNumberFormat="1" applyFont="1" applyBorder="1" applyAlignment="1">
      <alignment vertical="top"/>
    </xf>
    <xf numFmtId="43" fontId="19" fillId="0" borderId="0" xfId="0" applyNumberFormat="1" applyFont="1" applyAlignment="1">
      <alignment vertical="top"/>
    </xf>
    <xf numFmtId="0" fontId="7" fillId="0" borderId="1" xfId="0" applyFont="1" applyBorder="1" applyAlignment="1">
      <alignment vertical="top"/>
    </xf>
    <xf numFmtId="0" fontId="8" fillId="0" borderId="1" xfId="0" applyFont="1" applyBorder="1" applyAlignment="1">
      <alignment horizontal="center" vertical="top"/>
    </xf>
    <xf numFmtId="172" fontId="10" fillId="0" borderId="0" xfId="5" applyNumberFormat="1" applyFont="1"/>
    <xf numFmtId="172" fontId="1" fillId="0" borderId="0" xfId="0" applyNumberFormat="1" applyFont="1"/>
    <xf numFmtId="49" fontId="2" fillId="0" borderId="1" xfId="0" applyNumberFormat="1" applyFont="1" applyBorder="1" applyAlignment="1">
      <alignment horizontal="left" vertical="top"/>
    </xf>
    <xf numFmtId="168" fontId="2" fillId="0" borderId="1" xfId="1" applyNumberFormat="1" applyFont="1" applyFill="1" applyBorder="1" applyAlignment="1">
      <alignment vertical="top"/>
    </xf>
    <xf numFmtId="168" fontId="2" fillId="0" borderId="1" xfId="1" applyNumberFormat="1" applyFont="1" applyFill="1" applyBorder="1" applyAlignment="1">
      <alignment horizontal="right" vertical="top"/>
    </xf>
    <xf numFmtId="168" fontId="2" fillId="0" borderId="1" xfId="1" applyNumberFormat="1" applyFont="1" applyFill="1" applyBorder="1" applyAlignment="1">
      <alignment horizontal="right" vertical="center"/>
    </xf>
    <xf numFmtId="0" fontId="3" fillId="0" borderId="1" xfId="0" applyFont="1" applyBorder="1" applyAlignment="1">
      <alignment horizontal="right" vertical="top"/>
    </xf>
    <xf numFmtId="1" fontId="2" fillId="0" borderId="1" xfId="0" applyNumberFormat="1" applyFont="1" applyBorder="1" applyAlignment="1">
      <alignment horizontal="right" vertical="top"/>
    </xf>
    <xf numFmtId="0" fontId="9" fillId="0" borderId="1" xfId="0" applyFont="1" applyBorder="1" applyAlignment="1">
      <alignment vertical="top"/>
    </xf>
    <xf numFmtId="2" fontId="9" fillId="0" borderId="1" xfId="0" applyNumberFormat="1" applyFont="1" applyBorder="1" applyAlignment="1">
      <alignment horizontal="center" vertical="top"/>
    </xf>
    <xf numFmtId="0" fontId="25" fillId="0" borderId="0" xfId="0" applyFont="1"/>
    <xf numFmtId="167" fontId="25" fillId="0" borderId="0" xfId="2" applyNumberFormat="1" applyFont="1"/>
    <xf numFmtId="169" fontId="9" fillId="0" borderId="0" xfId="5" applyNumberFormat="1" applyFont="1" applyAlignment="1">
      <alignment horizontal="left"/>
    </xf>
    <xf numFmtId="0" fontId="26" fillId="0" borderId="0" xfId="0" applyFont="1" applyAlignment="1">
      <alignment horizontal="left" vertical="center"/>
    </xf>
    <xf numFmtId="0" fontId="27" fillId="0" borderId="0" xfId="0" applyFont="1" applyAlignment="1">
      <alignment horizontal="left" vertical="center" wrapText="1"/>
    </xf>
    <xf numFmtId="0" fontId="27" fillId="0" borderId="0" xfId="0" applyFont="1" applyAlignment="1">
      <alignment horizontal="left" vertical="center"/>
    </xf>
    <xf numFmtId="0" fontId="30" fillId="0" borderId="0" xfId="0" applyFont="1" applyAlignment="1">
      <alignment horizontal="left" vertical="center" wrapText="1"/>
    </xf>
    <xf numFmtId="173" fontId="9" fillId="3" borderId="9" xfId="5" applyNumberFormat="1" applyFont="1" applyFill="1" applyBorder="1" applyAlignment="1">
      <alignment horizontal="center"/>
    </xf>
    <xf numFmtId="173" fontId="9" fillId="3" borderId="10" xfId="5" applyNumberFormat="1" applyFont="1" applyFill="1" applyBorder="1" applyAlignment="1">
      <alignment horizontal="center"/>
    </xf>
    <xf numFmtId="0" fontId="35" fillId="0" borderId="0" xfId="0" applyFont="1" applyAlignment="1">
      <alignment horizontal="left" vertical="center" wrapText="1"/>
    </xf>
    <xf numFmtId="174" fontId="10" fillId="0" borderId="7" xfId="5" applyNumberFormat="1" applyFont="1" applyBorder="1"/>
    <xf numFmtId="174" fontId="10" fillId="0" borderId="2" xfId="5" applyNumberFormat="1" applyFont="1" applyBorder="1"/>
    <xf numFmtId="171" fontId="10" fillId="0" borderId="7" xfId="5" applyNumberFormat="1" applyFont="1" applyBorder="1"/>
    <xf numFmtId="171" fontId="10" fillId="0" borderId="2" xfId="5" applyNumberFormat="1" applyFont="1" applyBorder="1"/>
    <xf numFmtId="171" fontId="10" fillId="0" borderId="7" xfId="5" applyNumberFormat="1" applyFont="1" applyBorder="1" applyAlignment="1">
      <alignment horizontal="fill"/>
    </xf>
    <xf numFmtId="171" fontId="9" fillId="0" borderId="7" xfId="5" applyNumberFormat="1" applyFont="1" applyBorder="1"/>
    <xf numFmtId="171" fontId="9" fillId="0" borderId="2" xfId="5" applyNumberFormat="1" applyFont="1" applyBorder="1"/>
    <xf numFmtId="171" fontId="9" fillId="0" borderId="8" xfId="5" applyNumberFormat="1" applyFont="1" applyBorder="1"/>
    <xf numFmtId="171" fontId="9" fillId="0" borderId="5" xfId="5" applyNumberFormat="1" applyFont="1" applyBorder="1"/>
    <xf numFmtId="165" fontId="0" fillId="0" borderId="0" xfId="2" applyFont="1" applyAlignment="1">
      <alignment vertical="top"/>
    </xf>
    <xf numFmtId="165" fontId="6" fillId="0" borderId="0" xfId="2" applyFont="1" applyBorder="1" applyAlignment="1">
      <alignment horizontal="left" vertical="top"/>
    </xf>
    <xf numFmtId="165" fontId="4" fillId="0" borderId="0" xfId="2" applyFont="1" applyBorder="1" applyAlignment="1">
      <alignment horizontal="center" vertical="top"/>
    </xf>
    <xf numFmtId="165" fontId="8" fillId="0" borderId="0" xfId="2" applyFont="1" applyBorder="1" applyAlignment="1">
      <alignment vertical="top"/>
    </xf>
    <xf numFmtId="165" fontId="9" fillId="0" borderId="0" xfId="2" applyFont="1" applyBorder="1" applyAlignment="1">
      <alignment horizontal="left" vertical="top"/>
    </xf>
    <xf numFmtId="165" fontId="3" fillId="5" borderId="1" xfId="2" applyFont="1" applyFill="1" applyBorder="1" applyAlignment="1">
      <alignment horizontal="center" vertical="top"/>
    </xf>
    <xf numFmtId="165" fontId="8" fillId="2" borderId="1" xfId="2" applyFont="1" applyFill="1" applyBorder="1" applyAlignment="1">
      <alignment vertical="top"/>
    </xf>
    <xf numFmtId="165" fontId="2" fillId="0" borderId="1" xfId="2" applyFont="1" applyFill="1" applyBorder="1" applyAlignment="1">
      <alignment horizontal="center" vertical="top"/>
    </xf>
    <xf numFmtId="165" fontId="4" fillId="4" borderId="1" xfId="2" applyFont="1" applyFill="1" applyBorder="1" applyAlignment="1">
      <alignment horizontal="center" vertical="top"/>
    </xf>
    <xf numFmtId="165" fontId="8" fillId="2" borderId="1" xfId="2" applyFont="1" applyFill="1" applyBorder="1" applyAlignment="1">
      <alignment horizontal="center" vertical="top"/>
    </xf>
    <xf numFmtId="165" fontId="3" fillId="0" borderId="1" xfId="2" applyFont="1" applyFill="1" applyBorder="1" applyAlignment="1">
      <alignment horizontal="center" vertical="top"/>
    </xf>
    <xf numFmtId="165" fontId="2" fillId="0" borderId="1" xfId="2" applyFont="1" applyFill="1" applyBorder="1" applyAlignment="1">
      <alignment vertical="top"/>
    </xf>
    <xf numFmtId="165" fontId="4" fillId="4" borderId="1" xfId="2" applyFont="1" applyFill="1" applyBorder="1" applyAlignment="1">
      <alignment vertical="top"/>
    </xf>
    <xf numFmtId="165" fontId="3" fillId="0" borderId="1" xfId="2" applyFont="1" applyFill="1" applyBorder="1" applyAlignment="1">
      <alignment vertical="top"/>
    </xf>
    <xf numFmtId="165" fontId="20" fillId="0" borderId="1" xfId="2" applyFont="1" applyFill="1" applyBorder="1" applyAlignment="1">
      <alignment vertical="top"/>
    </xf>
    <xf numFmtId="165" fontId="8" fillId="0" borderId="1" xfId="2" applyFont="1" applyFill="1" applyBorder="1" applyAlignment="1">
      <alignment vertical="top"/>
    </xf>
    <xf numFmtId="165" fontId="4" fillId="0" borderId="1" xfId="2" applyFont="1" applyFill="1" applyBorder="1" applyAlignment="1">
      <alignment vertical="top"/>
    </xf>
    <xf numFmtId="165" fontId="8" fillId="0" borderId="1" xfId="2" applyFont="1" applyFill="1" applyBorder="1" applyAlignment="1">
      <alignment horizontal="center" vertical="top"/>
    </xf>
    <xf numFmtId="165" fontId="4" fillId="2" borderId="1" xfId="2" applyFont="1" applyFill="1" applyBorder="1" applyAlignment="1">
      <alignment vertical="top"/>
    </xf>
    <xf numFmtId="165" fontId="18" fillId="5" borderId="1" xfId="2" applyFont="1" applyFill="1" applyBorder="1" applyAlignment="1">
      <alignment vertical="top"/>
    </xf>
    <xf numFmtId="0" fontId="37" fillId="0" borderId="0" xfId="0" applyFont="1" applyAlignment="1">
      <alignment horizontal="left" vertical="center" wrapText="1"/>
    </xf>
    <xf numFmtId="49" fontId="39" fillId="5" borderId="1" xfId="0" applyNumberFormat="1" applyFont="1" applyFill="1" applyBorder="1" applyAlignment="1">
      <alignment vertical="top"/>
    </xf>
  </cellXfs>
  <cellStyles count="30">
    <cellStyle name="Comma" xfId="1" builtinId="3"/>
    <cellStyle name="Comma 2" xfId="6" xr:uid="{00000000-0005-0000-0000-000000000000}"/>
    <cellStyle name="Comma 3" xfId="7" xr:uid="{00000000-0005-0000-0000-000001000000}"/>
    <cellStyle name="Comma 4" xfId="8" xr:uid="{00000000-0005-0000-0000-000002000000}"/>
    <cellStyle name="Comma 5" xfId="29" xr:uid="{00000000-0005-0000-0000-000003000000}"/>
    <cellStyle name="Currency" xfId="2" builtinId="4"/>
    <cellStyle name="Currency 2" xfId="9" xr:uid="{00000000-0005-0000-0000-000004000000}"/>
    <cellStyle name="Currency 2 2" xfId="10" xr:uid="{00000000-0005-0000-0000-000005000000}"/>
    <cellStyle name="Currency 3" xfId="11" xr:uid="{00000000-0005-0000-0000-000006000000}"/>
    <cellStyle name="Normal" xfId="0" builtinId="0"/>
    <cellStyle name="Normal 10" xfId="5" xr:uid="{00000000-0005-0000-0000-00000A000000}"/>
    <cellStyle name="Normal 2" xfId="4" xr:uid="{00000000-0005-0000-0000-00000B000000}"/>
    <cellStyle name="Normal 2 2" xfId="12" xr:uid="{00000000-0005-0000-0000-00000C000000}"/>
    <cellStyle name="Normal 2 2 2" xfId="13" xr:uid="{00000000-0005-0000-0000-00000D000000}"/>
    <cellStyle name="Normal 3" xfId="14" xr:uid="{00000000-0005-0000-0000-00000E000000}"/>
    <cellStyle name="Normal 4" xfId="15" xr:uid="{00000000-0005-0000-0000-00000F000000}"/>
    <cellStyle name="Normal 4 2" xfId="16" xr:uid="{00000000-0005-0000-0000-000010000000}"/>
    <cellStyle name="Normal 5" xfId="17" xr:uid="{00000000-0005-0000-0000-000011000000}"/>
    <cellStyle name="Normal 5 2" xfId="18" xr:uid="{00000000-0005-0000-0000-000012000000}"/>
    <cellStyle name="Normal 6" xfId="19" xr:uid="{00000000-0005-0000-0000-000013000000}"/>
    <cellStyle name="Normal 7" xfId="20" xr:uid="{00000000-0005-0000-0000-000014000000}"/>
    <cellStyle name="Normal 8" xfId="21" xr:uid="{00000000-0005-0000-0000-000015000000}"/>
    <cellStyle name="Normal 8 2" xfId="22" xr:uid="{00000000-0005-0000-0000-000016000000}"/>
    <cellStyle name="Normal 9" xfId="23" xr:uid="{00000000-0005-0000-0000-000017000000}"/>
    <cellStyle name="Normal 9 2" xfId="24" xr:uid="{00000000-0005-0000-0000-000018000000}"/>
    <cellStyle name="Percent" xfId="3" builtinId="5"/>
    <cellStyle name="Percent 2" xfId="26" xr:uid="{00000000-0005-0000-0000-000019000000}"/>
    <cellStyle name="Percent 2 2" xfId="27" xr:uid="{00000000-0005-0000-0000-00001A000000}"/>
    <cellStyle name="Percent 3" xfId="28" xr:uid="{00000000-0005-0000-0000-00001B000000}"/>
    <cellStyle name="Percent 4" xfId="25" xr:uid="{00000000-0005-0000-0000-00001C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16"/>
  <sheetViews>
    <sheetView tabSelected="1" workbookViewId="0">
      <selection activeCell="A16" sqref="A16"/>
    </sheetView>
  </sheetViews>
  <sheetFormatPr defaultColWidth="8.85546875" defaultRowHeight="15" x14ac:dyDescent="0.25"/>
  <cols>
    <col min="1" max="1" width="145.28515625" customWidth="1"/>
  </cols>
  <sheetData>
    <row r="1" spans="1:1" ht="24.75" customHeight="1" x14ac:dyDescent="0.25">
      <c r="A1" s="127" t="s">
        <v>8</v>
      </c>
    </row>
    <row r="2" spans="1:1" ht="78" customHeight="1" x14ac:dyDescent="0.25">
      <c r="A2" s="133" t="s">
        <v>9</v>
      </c>
    </row>
    <row r="3" spans="1:1" x14ac:dyDescent="0.25">
      <c r="A3" s="129"/>
    </row>
    <row r="4" spans="1:1" ht="50.25" customHeight="1" x14ac:dyDescent="0.25">
      <c r="A4" s="128" t="s">
        <v>10</v>
      </c>
    </row>
    <row r="5" spans="1:1" x14ac:dyDescent="0.25">
      <c r="A5" s="129"/>
    </row>
    <row r="6" spans="1:1" ht="87.75" customHeight="1" x14ac:dyDescent="0.25">
      <c r="A6" s="130" t="s">
        <v>55</v>
      </c>
    </row>
    <row r="7" spans="1:1" x14ac:dyDescent="0.25">
      <c r="A7" s="129"/>
    </row>
    <row r="8" spans="1:1" ht="90" customHeight="1" x14ac:dyDescent="0.25">
      <c r="A8" s="130" t="s">
        <v>56</v>
      </c>
    </row>
    <row r="9" spans="1:1" x14ac:dyDescent="0.25">
      <c r="A9" s="129"/>
    </row>
    <row r="10" spans="1:1" ht="69.75" customHeight="1" x14ac:dyDescent="0.25">
      <c r="A10" s="163" t="s">
        <v>57</v>
      </c>
    </row>
    <row r="11" spans="1:1" x14ac:dyDescent="0.25">
      <c r="A11" s="129"/>
    </row>
    <row r="12" spans="1:1" ht="63" customHeight="1" x14ac:dyDescent="0.25">
      <c r="A12" s="163" t="s">
        <v>58</v>
      </c>
    </row>
    <row r="13" spans="1:1" x14ac:dyDescent="0.25">
      <c r="A13" s="129"/>
    </row>
    <row r="14" spans="1:1" ht="52.5" customHeight="1" x14ac:dyDescent="0.25">
      <c r="A14" s="163" t="s">
        <v>59</v>
      </c>
    </row>
    <row r="15" spans="1:1" x14ac:dyDescent="0.25">
      <c r="A15" s="129"/>
    </row>
    <row r="16" spans="1:1" ht="112.5" customHeight="1" x14ac:dyDescent="0.25">
      <c r="A16" s="133" t="s">
        <v>60</v>
      </c>
    </row>
  </sheetData>
  <pageMargins left="0.7" right="0.7" top="0.75" bottom="0.75" header="0.3" footer="0.3"/>
  <pageSetup paperSize="9" orientation="portrait" horizontalDpi="4294967293" vertic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G25"/>
  <sheetViews>
    <sheetView workbookViewId="0">
      <selection activeCell="B25" sqref="B25"/>
    </sheetView>
  </sheetViews>
  <sheetFormatPr defaultColWidth="9.140625" defaultRowHeight="15" x14ac:dyDescent="0.25"/>
  <cols>
    <col min="1" max="1" width="3.28515625" style="98" customWidth="1"/>
    <col min="2" max="2" width="65.7109375" style="98" bestFit="1" customWidth="1"/>
    <col min="3" max="3" width="19.42578125" style="115" bestFit="1" customWidth="1"/>
    <col min="4" max="4" width="13.85546875" style="115" bestFit="1" customWidth="1"/>
    <col min="5" max="5" width="9.140625" style="97"/>
    <col min="6" max="6" width="9.140625" style="98"/>
    <col min="7" max="7" width="13.85546875" style="98" bestFit="1" customWidth="1"/>
    <col min="8" max="16384" width="9.140625" style="98"/>
  </cols>
  <sheetData>
    <row r="1" spans="2:5" x14ac:dyDescent="0.25">
      <c r="B1" s="99" t="s">
        <v>11</v>
      </c>
      <c r="C1" s="114" t="s">
        <v>2</v>
      </c>
      <c r="D1" s="114"/>
    </row>
    <row r="2" spans="2:5" x14ac:dyDescent="0.25">
      <c r="B2" s="100" t="s">
        <v>12</v>
      </c>
      <c r="C2" s="114"/>
      <c r="D2" s="114"/>
    </row>
    <row r="3" spans="2:5" ht="15.75" thickBot="1" x14ac:dyDescent="0.3">
      <c r="B3" s="126" t="s">
        <v>13</v>
      </c>
      <c r="C3" s="114"/>
      <c r="D3" s="114"/>
    </row>
    <row r="4" spans="2:5" ht="15.75" thickBot="1" x14ac:dyDescent="0.3">
      <c r="B4" s="104"/>
    </row>
    <row r="5" spans="2:5" s="96" customFormat="1" x14ac:dyDescent="0.25">
      <c r="B5" s="108" t="s">
        <v>15</v>
      </c>
      <c r="C5" s="131" t="s">
        <v>7</v>
      </c>
      <c r="D5" s="132" t="s">
        <v>3</v>
      </c>
      <c r="E5" s="95"/>
    </row>
    <row r="6" spans="2:5" x14ac:dyDescent="0.25">
      <c r="B6" s="105"/>
      <c r="C6" s="134"/>
      <c r="D6" s="135"/>
    </row>
    <row r="7" spans="2:5" x14ac:dyDescent="0.25">
      <c r="B7" s="105" t="s">
        <v>14</v>
      </c>
      <c r="C7" s="136" t="s">
        <v>23</v>
      </c>
      <c r="D7" s="137" t="str">
        <f>C7</f>
        <v>0,00$</v>
      </c>
    </row>
    <row r="8" spans="2:5" x14ac:dyDescent="0.25">
      <c r="B8" s="105"/>
      <c r="C8" s="136"/>
      <c r="D8" s="137"/>
    </row>
    <row r="9" spans="2:5" x14ac:dyDescent="0.25">
      <c r="B9" s="105" t="s">
        <v>16</v>
      </c>
      <c r="C9" s="136" t="s">
        <v>23</v>
      </c>
      <c r="D9" s="137" t="str">
        <f t="shared" ref="D9:D25" si="0">C9</f>
        <v>0,00$</v>
      </c>
    </row>
    <row r="10" spans="2:5" x14ac:dyDescent="0.25">
      <c r="B10" s="105"/>
      <c r="C10" s="136"/>
      <c r="D10" s="137"/>
    </row>
    <row r="11" spans="2:5" x14ac:dyDescent="0.25">
      <c r="B11" s="105" t="s">
        <v>4</v>
      </c>
      <c r="C11" s="136" t="s">
        <v>23</v>
      </c>
      <c r="D11" s="137" t="str">
        <f t="shared" si="0"/>
        <v>0,00$</v>
      </c>
    </row>
    <row r="12" spans="2:5" x14ac:dyDescent="0.25">
      <c r="B12" s="105"/>
      <c r="C12" s="136"/>
      <c r="D12" s="137"/>
    </row>
    <row r="13" spans="2:5" x14ac:dyDescent="0.25">
      <c r="B13" s="105" t="s">
        <v>17</v>
      </c>
      <c r="C13" s="136" t="s">
        <v>23</v>
      </c>
      <c r="D13" s="137" t="str">
        <f t="shared" si="0"/>
        <v>0,00$</v>
      </c>
    </row>
    <row r="14" spans="2:5" x14ac:dyDescent="0.25">
      <c r="B14" s="105"/>
      <c r="C14" s="136"/>
      <c r="D14" s="137"/>
    </row>
    <row r="15" spans="2:5" x14ac:dyDescent="0.25">
      <c r="B15" s="105" t="s">
        <v>18</v>
      </c>
      <c r="C15" s="136" t="s">
        <v>23</v>
      </c>
      <c r="D15" s="137" t="str">
        <f t="shared" si="0"/>
        <v>0,00$</v>
      </c>
    </row>
    <row r="16" spans="2:5" x14ac:dyDescent="0.25">
      <c r="B16" s="105"/>
      <c r="C16" s="138"/>
      <c r="D16" s="137"/>
    </row>
    <row r="17" spans="2:7" s="96" customFormat="1" x14ac:dyDescent="0.25">
      <c r="B17" s="106" t="s">
        <v>19</v>
      </c>
      <c r="C17" s="139" t="s">
        <v>23</v>
      </c>
      <c r="D17" s="140" t="str">
        <f t="shared" si="0"/>
        <v>0,00$</v>
      </c>
      <c r="E17" s="95"/>
    </row>
    <row r="18" spans="2:7" x14ac:dyDescent="0.25">
      <c r="B18" s="105"/>
      <c r="C18" s="136"/>
      <c r="D18" s="137"/>
    </row>
    <row r="19" spans="2:7" x14ac:dyDescent="0.25">
      <c r="B19" s="105" t="s">
        <v>20</v>
      </c>
      <c r="C19" s="136" t="s">
        <v>23</v>
      </c>
      <c r="D19" s="137" t="str">
        <f t="shared" si="0"/>
        <v>0,00$</v>
      </c>
    </row>
    <row r="20" spans="2:7" x14ac:dyDescent="0.25">
      <c r="B20" s="105"/>
      <c r="C20" s="138"/>
      <c r="D20" s="137"/>
    </row>
    <row r="21" spans="2:7" s="96" customFormat="1" ht="15.75" thickBot="1" x14ac:dyDescent="0.3">
      <c r="B21" s="107" t="s">
        <v>21</v>
      </c>
      <c r="C21" s="141" t="s">
        <v>23</v>
      </c>
      <c r="D21" s="142" t="str">
        <f t="shared" si="0"/>
        <v>0,00$</v>
      </c>
      <c r="E21" s="95"/>
    </row>
    <row r="22" spans="2:7" x14ac:dyDescent="0.25">
      <c r="B22" s="101"/>
      <c r="C22" s="136"/>
      <c r="D22" s="137"/>
    </row>
    <row r="23" spans="2:7" x14ac:dyDescent="0.25">
      <c r="B23" s="101" t="s">
        <v>22</v>
      </c>
      <c r="C23" s="136" t="s">
        <v>23</v>
      </c>
      <c r="D23" s="137" t="str">
        <f t="shared" si="0"/>
        <v>0,00$</v>
      </c>
    </row>
    <row r="24" spans="2:7" x14ac:dyDescent="0.25">
      <c r="B24" s="102"/>
      <c r="C24" s="138"/>
      <c r="D24" s="137"/>
    </row>
    <row r="25" spans="2:7" s="96" customFormat="1" ht="15.75" thickBot="1" x14ac:dyDescent="0.3">
      <c r="B25" s="103" t="s">
        <v>61</v>
      </c>
      <c r="C25" s="141" t="s">
        <v>23</v>
      </c>
      <c r="D25" s="142" t="str">
        <f t="shared" si="0"/>
        <v>0,00$</v>
      </c>
      <c r="E25" s="95"/>
      <c r="F25" s="124">
        <v>114</v>
      </c>
      <c r="G25" s="125" t="e">
        <f>D25/F25</f>
        <v>#VALUE!</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L94"/>
  <sheetViews>
    <sheetView zoomScale="90" zoomScaleNormal="90" workbookViewId="0">
      <selection activeCell="K22" sqref="K22"/>
    </sheetView>
  </sheetViews>
  <sheetFormatPr defaultColWidth="9.140625" defaultRowHeight="15" x14ac:dyDescent="0.25"/>
  <cols>
    <col min="1" max="1" width="9.140625" style="4"/>
    <col min="2" max="2" width="6.28515625" style="4" customWidth="1"/>
    <col min="3" max="3" width="51.140625" style="20" bestFit="1" customWidth="1"/>
    <col min="4" max="4" width="34.42578125" style="4" customWidth="1"/>
    <col min="5" max="5" width="13.140625" style="4" bestFit="1" customWidth="1"/>
    <col min="6" max="6" width="14.7109375" style="4" customWidth="1"/>
    <col min="7" max="7" width="10.28515625" style="21" customWidth="1"/>
    <col min="8" max="8" width="20.7109375" style="143" bestFit="1" customWidth="1"/>
    <col min="9" max="9" width="29.85546875" style="4" hidden="1" customWidth="1"/>
    <col min="10" max="10" width="11.28515625" style="4" bestFit="1" customWidth="1"/>
    <col min="11" max="11" width="13.85546875" style="4" bestFit="1" customWidth="1"/>
    <col min="12" max="12" width="12.28515625" style="4" bestFit="1" customWidth="1"/>
    <col min="13" max="16384" width="9.140625" style="4"/>
  </cols>
  <sheetData>
    <row r="1" spans="2:9" ht="18.75" x14ac:dyDescent="0.25">
      <c r="B1" s="1" t="s">
        <v>24</v>
      </c>
    </row>
    <row r="2" spans="2:9" ht="18.75" x14ac:dyDescent="0.25">
      <c r="B2" s="1" t="s">
        <v>25</v>
      </c>
      <c r="C2" s="1"/>
      <c r="D2" s="2"/>
      <c r="E2" s="2"/>
      <c r="F2" s="2"/>
      <c r="G2" s="3"/>
      <c r="H2" s="144"/>
      <c r="I2" s="2"/>
    </row>
    <row r="3" spans="2:9" s="8" customFormat="1" ht="18.75" x14ac:dyDescent="0.25">
      <c r="B3" s="5" t="s">
        <v>26</v>
      </c>
      <c r="C3" s="6"/>
      <c r="D3" s="6"/>
      <c r="E3" s="7"/>
      <c r="F3" s="7"/>
      <c r="G3" s="7"/>
      <c r="H3" s="145"/>
      <c r="I3" s="7"/>
    </row>
    <row r="4" spans="2:9" s="8" customFormat="1" ht="18.75" x14ac:dyDescent="0.25">
      <c r="B4" s="1" t="s">
        <v>27</v>
      </c>
      <c r="C4" s="5"/>
      <c r="D4" s="9"/>
      <c r="E4" s="9"/>
      <c r="F4" s="9"/>
      <c r="G4" s="10"/>
      <c r="H4" s="146"/>
      <c r="I4" s="9"/>
    </row>
    <row r="5" spans="2:9" x14ac:dyDescent="0.25">
      <c r="B5" s="11"/>
      <c r="C5" s="12"/>
      <c r="D5" s="13"/>
      <c r="E5" s="14"/>
      <c r="F5" s="14"/>
      <c r="G5" s="15"/>
      <c r="H5" s="147"/>
      <c r="I5" s="24"/>
    </row>
    <row r="6" spans="2:9" x14ac:dyDescent="0.25">
      <c r="B6" s="164" t="s">
        <v>62</v>
      </c>
      <c r="C6" s="81" t="s">
        <v>1</v>
      </c>
      <c r="D6" s="82" t="s">
        <v>0</v>
      </c>
      <c r="E6" s="83" t="s">
        <v>28</v>
      </c>
      <c r="F6" s="83" t="s">
        <v>29</v>
      </c>
      <c r="G6" s="83" t="s">
        <v>30</v>
      </c>
      <c r="H6" s="148" t="s">
        <v>36</v>
      </c>
      <c r="I6" s="83" t="s">
        <v>5</v>
      </c>
    </row>
    <row r="7" spans="2:9" ht="15.75" customHeight="1" x14ac:dyDescent="0.25">
      <c r="B7" s="74"/>
      <c r="C7" s="81" t="s">
        <v>31</v>
      </c>
      <c r="D7" s="74"/>
      <c r="E7" s="82"/>
      <c r="F7" s="82"/>
      <c r="G7" s="83"/>
      <c r="H7" s="148"/>
      <c r="I7" s="83"/>
    </row>
    <row r="8" spans="2:9" s="8" customFormat="1" ht="18" customHeight="1" x14ac:dyDescent="0.25">
      <c r="B8" s="36" t="s">
        <v>32</v>
      </c>
      <c r="C8" s="37"/>
      <c r="D8" s="38"/>
      <c r="E8" s="39" t="s">
        <v>34</v>
      </c>
      <c r="F8" s="39" t="s">
        <v>34</v>
      </c>
      <c r="G8" s="39" t="s">
        <v>35</v>
      </c>
      <c r="H8" s="149"/>
      <c r="I8" s="38"/>
    </row>
    <row r="9" spans="2:9" x14ac:dyDescent="0.25">
      <c r="B9" s="29"/>
      <c r="C9" s="30"/>
      <c r="D9" s="19"/>
      <c r="E9" s="46"/>
      <c r="F9" s="52"/>
      <c r="G9" s="16"/>
      <c r="H9" s="150">
        <f>+E9*F9*G9</f>
        <v>0</v>
      </c>
      <c r="I9" s="18"/>
    </row>
    <row r="10" spans="2:9" x14ac:dyDescent="0.25">
      <c r="B10" s="29"/>
      <c r="C10" s="30"/>
      <c r="D10" s="19"/>
      <c r="E10" s="46"/>
      <c r="F10" s="52"/>
      <c r="G10" s="16"/>
      <c r="H10" s="150">
        <f t="shared" ref="H10:H15" si="0">+E10*F10*G10</f>
        <v>0</v>
      </c>
      <c r="I10" s="18"/>
    </row>
    <row r="11" spans="2:9" x14ac:dyDescent="0.25">
      <c r="B11" s="29"/>
      <c r="C11" s="30"/>
      <c r="D11" s="19"/>
      <c r="E11" s="46"/>
      <c r="F11" s="52"/>
      <c r="G11" s="16"/>
      <c r="H11" s="150">
        <f t="shared" si="0"/>
        <v>0</v>
      </c>
      <c r="I11" s="18"/>
    </row>
    <row r="12" spans="2:9" x14ac:dyDescent="0.25">
      <c r="B12" s="29"/>
      <c r="C12" s="30"/>
      <c r="D12" s="19"/>
      <c r="E12" s="46"/>
      <c r="F12" s="52"/>
      <c r="G12" s="16"/>
      <c r="H12" s="150">
        <f t="shared" si="0"/>
        <v>0</v>
      </c>
      <c r="I12" s="18"/>
    </row>
    <row r="13" spans="2:9" x14ac:dyDescent="0.25">
      <c r="B13" s="29"/>
      <c r="C13" s="30"/>
      <c r="D13" s="19"/>
      <c r="E13" s="46"/>
      <c r="F13" s="52"/>
      <c r="G13" s="16"/>
      <c r="H13" s="150">
        <f t="shared" si="0"/>
        <v>0</v>
      </c>
      <c r="I13" s="18"/>
    </row>
    <row r="14" spans="2:9" x14ac:dyDescent="0.25">
      <c r="B14" s="29"/>
      <c r="C14" s="30"/>
      <c r="D14" s="19"/>
      <c r="E14" s="46"/>
      <c r="F14" s="52"/>
      <c r="G14" s="16"/>
      <c r="H14" s="150">
        <f t="shared" si="0"/>
        <v>0</v>
      </c>
      <c r="I14" s="18"/>
    </row>
    <row r="15" spans="2:9" x14ac:dyDescent="0.25">
      <c r="B15" s="29"/>
      <c r="C15" s="30"/>
      <c r="D15" s="19"/>
      <c r="E15" s="46"/>
      <c r="F15" s="52"/>
      <c r="G15" s="16"/>
      <c r="H15" s="150">
        <f t="shared" si="0"/>
        <v>0</v>
      </c>
      <c r="I15" s="18"/>
    </row>
    <row r="16" spans="2:9" x14ac:dyDescent="0.25">
      <c r="B16" s="29"/>
      <c r="C16" s="30"/>
      <c r="D16" s="19"/>
      <c r="E16" s="46">
        <v>0</v>
      </c>
      <c r="F16" s="26"/>
      <c r="G16" s="16"/>
      <c r="H16" s="150"/>
      <c r="I16" s="18"/>
    </row>
    <row r="17" spans="2:9" s="66" customFormat="1" ht="18.75" x14ac:dyDescent="0.25">
      <c r="B17" s="41"/>
      <c r="C17" s="42" t="s">
        <v>33</v>
      </c>
      <c r="D17" s="43"/>
      <c r="E17" s="75"/>
      <c r="F17" s="44"/>
      <c r="G17" s="76"/>
      <c r="H17" s="151">
        <f>SUM(H9:H16)</f>
        <v>0</v>
      </c>
      <c r="I17" s="77"/>
    </row>
    <row r="18" spans="2:9" x14ac:dyDescent="0.25">
      <c r="B18" s="47"/>
      <c r="C18" s="30"/>
      <c r="D18" s="48"/>
      <c r="E18" s="46"/>
      <c r="F18" s="26"/>
      <c r="G18" s="16"/>
      <c r="H18" s="150"/>
      <c r="I18" s="18"/>
    </row>
    <row r="19" spans="2:9" s="8" customFormat="1" ht="37.5" x14ac:dyDescent="0.25">
      <c r="B19" s="36" t="s">
        <v>37</v>
      </c>
      <c r="C19" s="37"/>
      <c r="D19" s="69"/>
      <c r="E19" s="70" t="s">
        <v>38</v>
      </c>
      <c r="F19" s="71" t="s">
        <v>39</v>
      </c>
      <c r="G19" s="39" t="s">
        <v>40</v>
      </c>
      <c r="H19" s="152"/>
      <c r="I19" s="40"/>
    </row>
    <row r="20" spans="2:9" x14ac:dyDescent="0.25">
      <c r="B20" s="47"/>
      <c r="C20" s="30"/>
      <c r="D20" s="19"/>
      <c r="E20" s="46"/>
      <c r="F20" s="52"/>
      <c r="G20" s="16"/>
      <c r="H20" s="150">
        <f t="shared" ref="H20" si="1">+E20*F20*G20</f>
        <v>0</v>
      </c>
      <c r="I20" s="18"/>
    </row>
    <row r="21" spans="2:9" x14ac:dyDescent="0.25">
      <c r="B21" s="47"/>
      <c r="C21" s="30"/>
      <c r="D21" s="19"/>
      <c r="E21" s="46"/>
      <c r="F21" s="26"/>
      <c r="G21" s="16"/>
      <c r="H21" s="150"/>
      <c r="I21" s="18"/>
    </row>
    <row r="22" spans="2:9" x14ac:dyDescent="0.25">
      <c r="B22" s="47"/>
      <c r="C22" s="30"/>
      <c r="D22" s="19"/>
      <c r="E22" s="46"/>
      <c r="F22" s="26"/>
      <c r="G22" s="16"/>
      <c r="H22" s="150"/>
      <c r="I22" s="18"/>
    </row>
    <row r="23" spans="2:9" s="66" customFormat="1" ht="18.75" x14ac:dyDescent="0.25">
      <c r="B23" s="41"/>
      <c r="C23" s="42" t="s">
        <v>41</v>
      </c>
      <c r="D23" s="42"/>
      <c r="E23" s="75"/>
      <c r="F23" s="44"/>
      <c r="G23" s="76"/>
      <c r="H23" s="151">
        <f>SUM(H20:H21)</f>
        <v>0</v>
      </c>
      <c r="I23" s="77"/>
    </row>
    <row r="24" spans="2:9" x14ac:dyDescent="0.25">
      <c r="B24" s="47"/>
      <c r="C24" s="30"/>
      <c r="D24" s="48"/>
      <c r="E24" s="46"/>
      <c r="F24" s="26"/>
      <c r="G24" s="16"/>
      <c r="H24" s="150"/>
      <c r="I24" s="18"/>
    </row>
    <row r="25" spans="2:9" s="8" customFormat="1" ht="18.75" x14ac:dyDescent="0.25">
      <c r="B25" s="36" t="s">
        <v>6</v>
      </c>
      <c r="C25" s="37"/>
      <c r="D25" s="38"/>
      <c r="E25" s="39" t="s">
        <v>42</v>
      </c>
      <c r="F25" s="39" t="s">
        <v>34</v>
      </c>
      <c r="G25" s="39" t="s">
        <v>34</v>
      </c>
      <c r="H25" s="152"/>
      <c r="I25" s="40"/>
    </row>
    <row r="26" spans="2:9" x14ac:dyDescent="0.25">
      <c r="B26" s="29"/>
      <c r="C26" s="30"/>
      <c r="D26" s="116"/>
      <c r="E26" s="46"/>
      <c r="F26" s="52"/>
      <c r="G26" s="16"/>
      <c r="H26" s="150">
        <f>+E26*F26*G26</f>
        <v>0</v>
      </c>
      <c r="I26" s="18"/>
    </row>
    <row r="27" spans="2:9" x14ac:dyDescent="0.25">
      <c r="B27" s="29"/>
      <c r="C27" s="30"/>
      <c r="D27" s="116"/>
      <c r="E27" s="46"/>
      <c r="F27" s="52"/>
      <c r="G27" s="16"/>
      <c r="H27" s="150">
        <f>+E27*F27*G27</f>
        <v>0</v>
      </c>
      <c r="I27" s="18"/>
    </row>
    <row r="28" spans="2:9" x14ac:dyDescent="0.25">
      <c r="B28" s="29"/>
      <c r="C28" s="30"/>
      <c r="D28" s="19"/>
      <c r="E28" s="46"/>
      <c r="F28" s="26"/>
      <c r="G28" s="16"/>
      <c r="H28" s="150"/>
      <c r="I28" s="18"/>
    </row>
    <row r="29" spans="2:9" s="66" customFormat="1" ht="18.75" x14ac:dyDescent="0.25">
      <c r="B29" s="78"/>
      <c r="C29" s="41" t="s">
        <v>43</v>
      </c>
      <c r="D29" s="43"/>
      <c r="E29" s="79"/>
      <c r="F29" s="44"/>
      <c r="G29" s="76"/>
      <c r="H29" s="151">
        <f>SUM(H26:H28)</f>
        <v>0</v>
      </c>
      <c r="I29" s="77"/>
    </row>
    <row r="30" spans="2:9" ht="13.15" customHeight="1" x14ac:dyDescent="0.25">
      <c r="B30" s="29"/>
      <c r="C30" s="30"/>
      <c r="D30" s="19"/>
      <c r="E30" s="46"/>
      <c r="F30" s="26"/>
      <c r="G30" s="16"/>
      <c r="H30" s="153"/>
      <c r="I30" s="50"/>
    </row>
    <row r="31" spans="2:9" s="8" customFormat="1" ht="43.5" customHeight="1" x14ac:dyDescent="0.25">
      <c r="B31" s="36" t="s">
        <v>44</v>
      </c>
      <c r="C31" s="37"/>
      <c r="D31" s="37"/>
      <c r="E31" s="39" t="s">
        <v>34</v>
      </c>
      <c r="F31" s="71" t="s">
        <v>34</v>
      </c>
      <c r="G31" s="39" t="s">
        <v>40</v>
      </c>
      <c r="H31" s="149"/>
      <c r="I31" s="72"/>
    </row>
    <row r="32" spans="2:9" x14ac:dyDescent="0.25">
      <c r="B32" s="91"/>
      <c r="C32" s="19"/>
      <c r="D32" s="33"/>
      <c r="E32" s="117"/>
      <c r="F32" s="52"/>
      <c r="G32" s="121"/>
      <c r="H32" s="154">
        <f t="shared" ref="H32:H35" si="2">SUM(E32*F32*G32)</f>
        <v>0</v>
      </c>
      <c r="I32" s="18"/>
    </row>
    <row r="33" spans="2:9" x14ac:dyDescent="0.25">
      <c r="B33" s="91"/>
      <c r="C33" s="19"/>
      <c r="D33" s="33"/>
      <c r="E33" s="117"/>
      <c r="F33" s="52"/>
      <c r="G33" s="121"/>
      <c r="H33" s="154">
        <f t="shared" si="2"/>
        <v>0</v>
      </c>
      <c r="I33" s="18"/>
    </row>
    <row r="34" spans="2:9" x14ac:dyDescent="0.25">
      <c r="B34" s="91"/>
      <c r="C34" s="19"/>
      <c r="D34" s="33"/>
      <c r="E34" s="117"/>
      <c r="F34" s="52"/>
      <c r="G34" s="121"/>
      <c r="H34" s="154">
        <f t="shared" si="2"/>
        <v>0</v>
      </c>
      <c r="I34" s="18"/>
    </row>
    <row r="35" spans="2:9" x14ac:dyDescent="0.25">
      <c r="B35" s="91"/>
      <c r="C35" s="19"/>
      <c r="D35" s="33"/>
      <c r="E35" s="117"/>
      <c r="F35" s="52"/>
      <c r="G35" s="121"/>
      <c r="H35" s="154">
        <f t="shared" si="2"/>
        <v>0</v>
      </c>
      <c r="I35" s="18"/>
    </row>
    <row r="36" spans="2:9" x14ac:dyDescent="0.25">
      <c r="B36" s="91"/>
      <c r="C36" s="52"/>
      <c r="D36" s="33"/>
      <c r="E36" s="117"/>
      <c r="F36" s="52"/>
      <c r="G36" s="121"/>
      <c r="H36" s="154">
        <f>SUM(E36*F36*G36)</f>
        <v>0</v>
      </c>
      <c r="I36" s="18"/>
    </row>
    <row r="37" spans="2:9" x14ac:dyDescent="0.25">
      <c r="B37" s="91"/>
      <c r="C37" s="52"/>
      <c r="D37" s="33"/>
      <c r="E37" s="23">
        <v>0</v>
      </c>
      <c r="F37" s="26"/>
      <c r="G37" s="58"/>
      <c r="H37" s="154"/>
      <c r="I37" s="18"/>
    </row>
    <row r="38" spans="2:9" x14ac:dyDescent="0.25">
      <c r="B38" s="91"/>
      <c r="C38" s="52"/>
      <c r="D38" s="33"/>
      <c r="E38" s="23">
        <v>0</v>
      </c>
      <c r="F38" s="26"/>
      <c r="G38" s="58"/>
      <c r="H38" s="154"/>
      <c r="I38" s="18"/>
    </row>
    <row r="39" spans="2:9" x14ac:dyDescent="0.25">
      <c r="B39" s="19"/>
      <c r="C39" s="19"/>
      <c r="D39" s="19"/>
      <c r="E39" s="23"/>
      <c r="F39" s="26"/>
      <c r="G39" s="58"/>
      <c r="H39" s="154"/>
      <c r="I39" s="51"/>
    </row>
    <row r="40" spans="2:9" s="66" customFormat="1" ht="18.75" x14ac:dyDescent="0.25">
      <c r="B40" s="42"/>
      <c r="C40" s="42" t="s">
        <v>45</v>
      </c>
      <c r="D40" s="42"/>
      <c r="E40" s="42"/>
      <c r="F40" s="42"/>
      <c r="G40" s="44"/>
      <c r="H40" s="155">
        <f>SUM(H32:H39)</f>
        <v>0</v>
      </c>
      <c r="I40" s="80"/>
    </row>
    <row r="41" spans="2:9" x14ac:dyDescent="0.25">
      <c r="B41" s="35"/>
      <c r="C41" s="30"/>
      <c r="D41" s="35"/>
      <c r="E41" s="35"/>
      <c r="F41" s="35"/>
      <c r="G41" s="22"/>
      <c r="H41" s="156"/>
      <c r="I41" s="53"/>
    </row>
    <row r="42" spans="2:9" s="8" customFormat="1" ht="41.25" customHeight="1" x14ac:dyDescent="0.25">
      <c r="B42" s="36" t="s">
        <v>46</v>
      </c>
      <c r="C42" s="37"/>
      <c r="D42" s="37"/>
      <c r="E42" s="39" t="s">
        <v>34</v>
      </c>
      <c r="F42" s="71" t="s">
        <v>34</v>
      </c>
      <c r="G42" s="39" t="s">
        <v>40</v>
      </c>
      <c r="H42" s="149"/>
      <c r="I42" s="72"/>
    </row>
    <row r="43" spans="2:9" ht="18.75" x14ac:dyDescent="0.25">
      <c r="B43" s="47"/>
      <c r="C43" s="45" t="s">
        <v>47</v>
      </c>
      <c r="D43" s="35"/>
      <c r="E43" s="22"/>
      <c r="F43" s="22"/>
      <c r="G43" s="59"/>
      <c r="H43" s="154"/>
      <c r="I43" s="51"/>
    </row>
    <row r="44" spans="2:9" s="17" customFormat="1" x14ac:dyDescent="0.25">
      <c r="B44" s="19"/>
      <c r="C44" s="54"/>
      <c r="D44" s="33"/>
      <c r="E44" s="67"/>
      <c r="F44" s="52"/>
      <c r="G44" s="118"/>
      <c r="H44" s="154">
        <f t="shared" ref="H44:H45" si="3">SUM(E44*F44*G44)</f>
        <v>0</v>
      </c>
      <c r="I44" s="18"/>
    </row>
    <row r="45" spans="2:9" x14ac:dyDescent="0.25">
      <c r="B45" s="19"/>
      <c r="C45" s="54"/>
      <c r="D45" s="19"/>
      <c r="E45" s="67"/>
      <c r="F45" s="52"/>
      <c r="G45" s="118"/>
      <c r="H45" s="154">
        <f t="shared" si="3"/>
        <v>0</v>
      </c>
      <c r="I45" s="18"/>
    </row>
    <row r="46" spans="2:9" x14ac:dyDescent="0.25">
      <c r="B46" s="55"/>
      <c r="C46" s="54"/>
      <c r="D46" s="19"/>
      <c r="E46" s="26"/>
      <c r="F46" s="26"/>
      <c r="G46" s="58"/>
      <c r="H46" s="154"/>
      <c r="I46" s="23"/>
    </row>
    <row r="47" spans="2:9" s="94" customFormat="1" ht="18.75" x14ac:dyDescent="0.25">
      <c r="B47" s="92"/>
      <c r="C47" s="93"/>
      <c r="D47" s="61" t="s">
        <v>48</v>
      </c>
      <c r="E47" s="122"/>
      <c r="F47" s="122"/>
      <c r="G47" s="123"/>
      <c r="H47" s="157">
        <f>SUM(H44:H46)</f>
        <v>0</v>
      </c>
      <c r="I47" s="92"/>
    </row>
    <row r="48" spans="2:9" x14ac:dyDescent="0.25">
      <c r="B48" s="35"/>
      <c r="C48" s="30"/>
      <c r="D48" s="35"/>
      <c r="E48" s="35"/>
      <c r="F48" s="35"/>
      <c r="G48" s="59"/>
      <c r="H48" s="156"/>
      <c r="I48" s="53"/>
    </row>
    <row r="49" spans="2:12" s="8" customFormat="1" ht="42" customHeight="1" x14ac:dyDescent="0.25">
      <c r="B49" s="109"/>
      <c r="C49" s="45" t="s">
        <v>49</v>
      </c>
      <c r="D49" s="45"/>
      <c r="E49" s="49" t="s">
        <v>34</v>
      </c>
      <c r="F49" s="57" t="s">
        <v>34</v>
      </c>
      <c r="G49" s="49" t="s">
        <v>40</v>
      </c>
      <c r="H49" s="158"/>
      <c r="I49" s="110"/>
    </row>
    <row r="50" spans="2:12" x14ac:dyDescent="0.25">
      <c r="B50" s="29"/>
      <c r="C50" s="30"/>
      <c r="D50" s="19"/>
      <c r="E50" s="19"/>
      <c r="F50" s="26"/>
      <c r="G50" s="26"/>
      <c r="H50" s="154"/>
      <c r="I50" s="27"/>
    </row>
    <row r="51" spans="2:12" s="68" customFormat="1" ht="14.45" customHeight="1" x14ac:dyDescent="0.25">
      <c r="B51" s="29"/>
      <c r="C51" s="19"/>
      <c r="D51" s="19"/>
      <c r="E51" s="119"/>
      <c r="F51" s="46"/>
      <c r="G51" s="46"/>
      <c r="H51" s="154">
        <f>E51*F51*G51</f>
        <v>0</v>
      </c>
      <c r="I51" s="18"/>
      <c r="K51" s="111"/>
    </row>
    <row r="52" spans="2:12" s="68" customFormat="1" ht="14.45" customHeight="1" x14ac:dyDescent="0.25">
      <c r="B52" s="29"/>
      <c r="C52" s="19"/>
      <c r="D52" s="19"/>
      <c r="E52" s="118"/>
      <c r="F52" s="46"/>
      <c r="G52" s="46"/>
      <c r="H52" s="154">
        <f>E52*F52*G52</f>
        <v>0</v>
      </c>
      <c r="I52" s="18"/>
      <c r="K52" s="111"/>
    </row>
    <row r="53" spans="2:12" s="68" customFormat="1" ht="14.45" customHeight="1" x14ac:dyDescent="0.25">
      <c r="B53" s="29"/>
      <c r="C53" s="19"/>
      <c r="D53" s="19"/>
      <c r="E53" s="118"/>
      <c r="F53" s="46"/>
      <c r="G53" s="46"/>
      <c r="H53" s="154">
        <f t="shared" ref="H53" si="4">E53*F53*G53</f>
        <v>0</v>
      </c>
      <c r="I53" s="18"/>
      <c r="K53" s="111"/>
    </row>
    <row r="54" spans="2:12" s="68" customFormat="1" ht="14.45" customHeight="1" x14ac:dyDescent="0.25">
      <c r="B54" s="29"/>
      <c r="C54" s="19"/>
      <c r="D54" s="19"/>
      <c r="E54" s="118"/>
      <c r="F54" s="46"/>
      <c r="G54" s="46"/>
      <c r="H54" s="154">
        <f>E54*F54*G54</f>
        <v>0</v>
      </c>
      <c r="I54" s="18"/>
      <c r="K54" s="111"/>
    </row>
    <row r="55" spans="2:12" s="68" customFormat="1" ht="14.45" customHeight="1" x14ac:dyDescent="0.25">
      <c r="B55" s="29"/>
      <c r="C55" s="19"/>
      <c r="D55" s="19"/>
      <c r="E55" s="118"/>
      <c r="F55" s="46"/>
      <c r="G55" s="46"/>
      <c r="H55" s="154">
        <f>E55*F55*G55</f>
        <v>0</v>
      </c>
      <c r="I55" s="18"/>
      <c r="K55" s="111"/>
    </row>
    <row r="56" spans="2:12" s="68" customFormat="1" ht="12.75" x14ac:dyDescent="0.25">
      <c r="B56" s="29"/>
      <c r="C56" s="19"/>
      <c r="D56" s="19"/>
      <c r="E56" s="119"/>
      <c r="F56" s="46"/>
      <c r="G56" s="46"/>
      <c r="H56" s="154">
        <f>E56*F56*G56</f>
        <v>0</v>
      </c>
      <c r="I56" s="18"/>
      <c r="K56" s="111"/>
      <c r="L56" s="111"/>
    </row>
    <row r="57" spans="2:12" s="68" customFormat="1" ht="12.75" x14ac:dyDescent="0.25">
      <c r="B57" s="29"/>
      <c r="D57" s="19"/>
      <c r="E57" s="25"/>
      <c r="F57" s="26"/>
      <c r="G57" s="26"/>
      <c r="H57" s="154"/>
      <c r="I57" s="18"/>
    </row>
    <row r="58" spans="2:12" x14ac:dyDescent="0.25">
      <c r="B58" s="31"/>
      <c r="C58" s="32"/>
      <c r="D58" s="33"/>
      <c r="E58" s="33"/>
      <c r="F58" s="63"/>
      <c r="G58" s="34"/>
      <c r="H58" s="154"/>
      <c r="I58" s="23"/>
    </row>
    <row r="59" spans="2:12" ht="18.75" x14ac:dyDescent="0.25">
      <c r="B59" s="19"/>
      <c r="C59" s="30"/>
      <c r="D59" s="45" t="s">
        <v>54</v>
      </c>
      <c r="E59" s="19"/>
      <c r="F59" s="64"/>
      <c r="G59" s="19"/>
      <c r="H59" s="159">
        <f>SUM(H51:H57)</f>
        <v>0</v>
      </c>
      <c r="I59" s="53"/>
    </row>
    <row r="60" spans="2:12" ht="13.15" customHeight="1" x14ac:dyDescent="0.25">
      <c r="B60" s="29"/>
      <c r="C60" s="30"/>
      <c r="D60" s="19"/>
      <c r="E60" s="46"/>
      <c r="F60" s="26"/>
      <c r="G60" s="16"/>
      <c r="H60" s="153"/>
      <c r="I60" s="50"/>
    </row>
    <row r="61" spans="2:12" s="8" customFormat="1" ht="46.5" customHeight="1" x14ac:dyDescent="0.25">
      <c r="B61" s="109"/>
      <c r="C61" s="45" t="s">
        <v>50</v>
      </c>
      <c r="D61" s="112"/>
      <c r="E61" s="49" t="s">
        <v>34</v>
      </c>
      <c r="F61" s="57" t="s">
        <v>34</v>
      </c>
      <c r="G61" s="49" t="s">
        <v>40</v>
      </c>
      <c r="H61" s="160"/>
      <c r="I61" s="113"/>
    </row>
    <row r="62" spans="2:12" s="68" customFormat="1" ht="15" customHeight="1" x14ac:dyDescent="0.25">
      <c r="B62" s="29"/>
      <c r="C62" s="35"/>
      <c r="D62" s="60"/>
      <c r="E62" s="46"/>
      <c r="F62" s="120"/>
      <c r="G62" s="26"/>
      <c r="H62" s="154">
        <f>E62*F62</f>
        <v>0</v>
      </c>
      <c r="I62" s="18"/>
    </row>
    <row r="63" spans="2:12" s="68" customFormat="1" ht="15" customHeight="1" x14ac:dyDescent="0.25">
      <c r="B63" s="29"/>
      <c r="C63" s="35"/>
      <c r="D63" s="60"/>
      <c r="E63" s="46"/>
      <c r="F63" s="120"/>
      <c r="G63" s="26"/>
      <c r="H63" s="154">
        <f t="shared" ref="H63" si="5">E63*F63</f>
        <v>0</v>
      </c>
      <c r="I63" s="18"/>
    </row>
    <row r="64" spans="2:12" x14ac:dyDescent="0.25">
      <c r="B64" s="29"/>
      <c r="C64" s="30"/>
      <c r="D64" s="19"/>
      <c r="E64" s="46"/>
      <c r="F64" s="26"/>
      <c r="G64" s="56"/>
      <c r="H64" s="154"/>
      <c r="I64" s="23"/>
    </row>
    <row r="65" spans="2:10" ht="18.75" x14ac:dyDescent="0.25">
      <c r="B65" s="29"/>
      <c r="C65" s="30"/>
      <c r="D65" s="45" t="s">
        <v>51</v>
      </c>
      <c r="E65" s="35"/>
      <c r="F65" s="35"/>
      <c r="G65" s="22"/>
      <c r="H65" s="159">
        <f>SUM(H62:H63)</f>
        <v>0</v>
      </c>
      <c r="I65" s="53"/>
    </row>
    <row r="66" spans="2:10" ht="18.75" x14ac:dyDescent="0.25">
      <c r="B66" s="29"/>
      <c r="C66" s="30"/>
      <c r="D66" s="45"/>
      <c r="E66" s="35"/>
      <c r="F66" s="35"/>
      <c r="G66" s="22"/>
      <c r="H66" s="156"/>
      <c r="I66" s="53"/>
    </row>
    <row r="67" spans="2:10" s="66" customFormat="1" ht="18.75" x14ac:dyDescent="0.25">
      <c r="B67" s="42"/>
      <c r="C67" s="42" t="s">
        <v>52</v>
      </c>
      <c r="D67" s="42"/>
      <c r="E67" s="42"/>
      <c r="F67" s="42"/>
      <c r="G67" s="44"/>
      <c r="H67" s="155">
        <f>H47+H59+H65</f>
        <v>0</v>
      </c>
      <c r="I67" s="80"/>
    </row>
    <row r="68" spans="2:10" s="66" customFormat="1" ht="18.75" x14ac:dyDescent="0.25">
      <c r="B68" s="45"/>
      <c r="C68" s="45"/>
      <c r="D68" s="45"/>
      <c r="E68" s="45"/>
      <c r="F68" s="45"/>
      <c r="G68" s="49"/>
      <c r="H68" s="159"/>
      <c r="I68" s="65"/>
    </row>
    <row r="69" spans="2:10" s="66" customFormat="1" ht="18.75" x14ac:dyDescent="0.25">
      <c r="B69" s="37" t="s">
        <v>19</v>
      </c>
      <c r="C69" s="37"/>
      <c r="D69" s="37"/>
      <c r="E69" s="37"/>
      <c r="F69" s="37"/>
      <c r="G69" s="39"/>
      <c r="H69" s="161">
        <f>H17+H23+H29+H40+H67</f>
        <v>0</v>
      </c>
      <c r="I69" s="73"/>
    </row>
    <row r="70" spans="2:10" x14ac:dyDescent="0.25">
      <c r="B70" s="29"/>
      <c r="C70" s="30"/>
      <c r="D70" s="55"/>
      <c r="E70" s="35"/>
      <c r="F70" s="19"/>
      <c r="G70" s="26"/>
      <c r="H70" s="154"/>
      <c r="I70" s="27"/>
    </row>
    <row r="71" spans="2:10" s="84" customFormat="1" ht="18.75" x14ac:dyDescent="0.25">
      <c r="B71" s="37" t="s">
        <v>53</v>
      </c>
      <c r="C71" s="37"/>
      <c r="D71" s="37"/>
      <c r="E71" s="85">
        <v>0</v>
      </c>
      <c r="F71" s="37"/>
      <c r="G71" s="39"/>
      <c r="H71" s="161">
        <f>H69*E71</f>
        <v>0</v>
      </c>
      <c r="I71" s="86"/>
    </row>
    <row r="72" spans="2:10" s="17" customFormat="1" x14ac:dyDescent="0.25">
      <c r="B72" s="19"/>
      <c r="C72" s="30"/>
      <c r="D72" s="19"/>
      <c r="E72" s="62"/>
      <c r="F72" s="19"/>
      <c r="G72" s="26"/>
      <c r="H72" s="154"/>
      <c r="I72" s="27"/>
    </row>
    <row r="73" spans="2:10" s="87" customFormat="1" ht="21" x14ac:dyDescent="0.25">
      <c r="B73" s="88" t="s">
        <v>21</v>
      </c>
      <c r="C73" s="88"/>
      <c r="D73" s="88"/>
      <c r="E73" s="88"/>
      <c r="F73" s="88"/>
      <c r="G73" s="89"/>
      <c r="H73" s="162">
        <f>H71+H69</f>
        <v>0</v>
      </c>
      <c r="I73" s="90"/>
    </row>
    <row r="74" spans="2:10" x14ac:dyDescent="0.25">
      <c r="C74" s="4"/>
      <c r="G74" s="4"/>
    </row>
    <row r="76" spans="2:10" x14ac:dyDescent="0.25">
      <c r="J76" s="28"/>
    </row>
    <row r="78" spans="2:10" x14ac:dyDescent="0.25">
      <c r="C78" s="4"/>
      <c r="G78" s="4"/>
    </row>
    <row r="79" spans="2:10" x14ac:dyDescent="0.25">
      <c r="C79" s="4"/>
      <c r="G79" s="4"/>
    </row>
    <row r="80" spans="2:10" x14ac:dyDescent="0.25">
      <c r="C80" s="4"/>
      <c r="G80" s="4"/>
    </row>
    <row r="81" spans="3:7" x14ac:dyDescent="0.25">
      <c r="C81" s="4"/>
      <c r="G81" s="4"/>
    </row>
    <row r="82" spans="3:7" x14ac:dyDescent="0.25">
      <c r="C82" s="4"/>
      <c r="G82" s="4"/>
    </row>
    <row r="83" spans="3:7" x14ac:dyDescent="0.25">
      <c r="C83" s="4"/>
      <c r="G83" s="4"/>
    </row>
    <row r="84" spans="3:7" x14ac:dyDescent="0.25">
      <c r="C84" s="4"/>
      <c r="G84" s="4"/>
    </row>
    <row r="85" spans="3:7" x14ac:dyDescent="0.25">
      <c r="C85" s="4"/>
      <c r="G85" s="4"/>
    </row>
    <row r="86" spans="3:7" x14ac:dyDescent="0.25">
      <c r="C86" s="4"/>
      <c r="G86" s="4"/>
    </row>
    <row r="87" spans="3:7" x14ac:dyDescent="0.25">
      <c r="C87" s="4"/>
      <c r="G87" s="4"/>
    </row>
    <row r="88" spans="3:7" x14ac:dyDescent="0.25">
      <c r="C88" s="4"/>
      <c r="G88" s="4"/>
    </row>
    <row r="89" spans="3:7" x14ac:dyDescent="0.25">
      <c r="C89" s="4"/>
      <c r="G89" s="4"/>
    </row>
    <row r="92" spans="3:7" x14ac:dyDescent="0.25">
      <c r="C92" s="4"/>
      <c r="G92" s="4"/>
    </row>
    <row r="93" spans="3:7" x14ac:dyDescent="0.25">
      <c r="C93" s="4"/>
      <c r="G93" s="4"/>
    </row>
    <row r="94" spans="3:7" x14ac:dyDescent="0.25">
      <c r="C94" s="4"/>
      <c r="G94" s="4"/>
    </row>
  </sheetData>
  <pageMargins left="0.70866141732283505" right="0.70866141732283505" top="0.74803149606299202" bottom="0.74803149606299202" header="0.31496062992126" footer="0.31496062992126"/>
  <pageSetup scale="6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Budget Guidelines</vt:lpstr>
      <vt:lpstr>Summary</vt:lpstr>
      <vt:lpstr>Budget Template</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Dasha Smith</cp:lastModifiedBy>
  <cp:lastPrinted>2017-02-20T15:07:49Z</cp:lastPrinted>
  <dcterms:created xsi:type="dcterms:W3CDTF">2012-11-30T05:38:10Z</dcterms:created>
  <dcterms:modified xsi:type="dcterms:W3CDTF">2024-02-26T10:43:02Z</dcterms:modified>
</cp:coreProperties>
</file>